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500" tabRatio="920"/>
  </bookViews>
  <sheets>
    <sheet name="Sheet1" sheetId="2" r:id="rId1"/>
  </sheets>
  <definedNames>
    <definedName name="_xlnm._FilterDatabase" localSheetId="0" hidden="1">Sheet1!$A$4:$XEZ$69</definedName>
  </definedNames>
  <calcPr calcId="144525"/>
</workbook>
</file>

<file path=xl/sharedStrings.xml><?xml version="1.0" encoding="utf-8"?>
<sst xmlns="http://schemas.openxmlformats.org/spreadsheetml/2006/main" count="72" uniqueCount="66">
  <si>
    <t>附表1-3</t>
  </si>
  <si>
    <t>2020年东乡县基本支出决算表</t>
  </si>
  <si>
    <t>单位:万元</t>
  </si>
  <si>
    <t>项目名称</t>
  </si>
  <si>
    <t>2019年决算数</t>
  </si>
  <si>
    <t>2020年决算数</t>
  </si>
  <si>
    <t>决算数为上年决算数的％</t>
  </si>
  <si>
    <t>合计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</si>
  <si>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</si>
  <si>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</si>
  <si>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</si>
  <si>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</si>
  <si>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</si>
  <si>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</si>
  <si>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</si>
  <si>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</si>
  <si>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</si>
  <si>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</si>
  <si>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</si>
  <si>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</si>
  <si>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</si>
  <si>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</si>
  <si>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</si>
  <si>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</si>
  <si>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三、机关资本性支出(一)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</si>
  <si>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</si>
  <si>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</si>
  <si>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</si>
  <si>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</si>
  <si>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</si>
  <si>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</si>
  <si>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</si>
  <si>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四、机关资本性支出(二)</t>
  </si>
  <si>
    <t>五、对事业单位经常性补助</t>
  </si>
  <si>
    <t xml:space="preserve">  工资福利支出</t>
  </si>
  <si>
    <t xml:space="preserve">  商品和服务支出</t>
  </si>
  <si>
    <t xml:space="preserve">  其他对事业单位补助</t>
  </si>
  <si>
    <t>六、对事业单位资本性补助</t>
  </si>
  <si>
    <t xml:space="preserve">  资本性支出(一)</t>
  </si>
  <si>
    <t xml:space="preserve">  资本性支出(二)</t>
  </si>
  <si>
    <t>七、对企业补助</t>
  </si>
  <si>
    <t xml:space="preserve">  费用补贴</t>
  </si>
  <si>
    <t xml:space="preserve">  利息补贴</t>
  </si>
  <si>
    <t xml:space="preserve">  其他对企业补助</t>
  </si>
  <si>
    <t>八、对企业资本性支出</t>
  </si>
  <si>
    <t xml:space="preserve">  对企业资本性支出(一)</t>
  </si>
  <si>
    <t xml:space="preserve">  对企业资本性支出(二)</t>
  </si>
  <si>
    <t>九、对个人和家庭的补助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</si>
  <si>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</si>
  <si>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</si>
  <si>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</si>
  <si>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</si>
  <si>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</si>
  <si>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十、对社会保障基金补助</t>
  </si>
  <si>
    <t xml:space="preserve">  对社会保险基金补助</t>
  </si>
  <si>
    <t xml:space="preserve">  补充全国社会保障基金</t>
  </si>
  <si>
    <t>十一、债务利息及费用支出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</si>
  <si>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</si>
  <si>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</si>
  <si>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</si>
  <si>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</si>
  <si>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十二、其他支出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</si>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</sst>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25" borderId="15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9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9" fontId="4" fillId="2" borderId="1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9" fontId="5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9" fontId="4" fillId="2" borderId="4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3" fontId="3" fillId="2" borderId="0" xfId="0" applyNumberFormat="1" applyFont="1" applyFill="1" applyBorder="1" applyAlignment="1" applyProtection="1">
      <alignment horizontal="left" vertical="center"/>
    </xf>
    <xf numFmtId="9" fontId="3" fillId="2" borderId="5" xfId="0" applyNumberFormat="1" applyFont="1" applyFill="1" applyBorder="1" applyAlignment="1" applyProtection="1">
      <alignment horizontal="left" vertical="center"/>
    </xf>
    <xf numFmtId="0" fontId="3" fillId="2" borderId="6" xfId="0" applyNumberFormat="1" applyFont="1" applyFill="1" applyBorder="1" applyAlignment="1" applyProtection="1">
      <alignment horizontal="left" vertical="center"/>
    </xf>
    <xf numFmtId="3" fontId="3" fillId="2" borderId="6" xfId="0" applyNumberFormat="1" applyFont="1" applyFill="1" applyBorder="1" applyAlignment="1" applyProtection="1">
      <alignment horizontal="left" vertical="center"/>
    </xf>
    <xf numFmtId="9" fontId="3" fillId="2" borderId="7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9" fontId="4" fillId="2" borderId="5" xfId="0" applyNumberFormat="1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9"/>
  <sheetViews>
    <sheetView tabSelected="1" workbookViewId="0">
      <selection activeCell="A13" sqref="A13"/>
    </sheetView>
  </sheetViews>
  <sheetFormatPr defaultColWidth="9" defaultRowHeight="13.5"/>
  <cols>
    <col min="1" max="1" width="39.625" customWidth="1"/>
    <col min="2" max="3" width="12.25" style="2" customWidth="1"/>
    <col min="4" max="4" width="11.5" style="3" customWidth="1"/>
  </cols>
  <sheetData>
    <row r="1" ht="20.25" customHeight="1" spans="1:16380">
      <c r="A1" s="4" t="s">
        <v>0</v>
      </c>
      <c r="B1" s="5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</row>
    <row r="2" s="1" customFormat="1" ht="42.75" customHeight="1" spans="1:5">
      <c r="A2" s="8" t="s">
        <v>1</v>
      </c>
      <c r="B2" s="9"/>
      <c r="C2" s="9"/>
      <c r="D2" s="10"/>
      <c r="E2" s="11"/>
    </row>
    <row r="3" s="1" customFormat="1" ht="16.95" customHeight="1" spans="1:4">
      <c r="A3" s="12"/>
      <c r="B3" s="13" t="s">
        <v>2</v>
      </c>
      <c r="C3" s="13"/>
      <c r="D3" s="14"/>
    </row>
    <row r="4" ht="24" spans="1:4">
      <c r="A4" s="15" t="s">
        <v>3</v>
      </c>
      <c r="B4" s="16" t="s">
        <v>4</v>
      </c>
      <c r="C4" s="16" t="s">
        <v>5</v>
      </c>
      <c r="D4" s="17" t="s">
        <v>6</v>
      </c>
    </row>
    <row r="5" ht="33" customHeight="1" spans="1:4">
      <c r="A5" s="18" t="s">
        <v>7</v>
      </c>
      <c r="B5" s="19">
        <v>432969</v>
      </c>
      <c r="C5" s="19">
        <v>555736</v>
      </c>
      <c r="D5" s="20">
        <f>C5/B5</f>
        <v>1.283546859013</v>
      </c>
    </row>
    <row r="6" spans="1:4">
      <c r="A6" s="21" t="s">
        <v>8</v>
      </c>
      <c r="B6" s="21">
        <v>44349</v>
      </c>
      <c r="C6" s="21">
        <v>68817</v>
      </c>
      <c r="D6" s="22">
        <f>C6/B6</f>
        <v>1.55171480754921</v>
      </c>
    </row>
    <row r="7" spans="1:4">
      <c r="A7" s="23" t="s">
        <v>9</v>
      </c>
      <c r="B7" s="24">
        <v>32132</v>
      </c>
      <c r="C7" s="24">
        <v>47174</v>
      </c>
      <c r="D7" s="25">
        <f t="shared" ref="D7:D38" si="0">C7/B7</f>
        <v>1.46813145773684</v>
      </c>
    </row>
    <row r="8" spans="1:4">
      <c r="A8" s="23" t="s">
        <v>10</v>
      </c>
      <c r="B8" s="24">
        <v>5670</v>
      </c>
      <c r="C8" s="24">
        <v>14712</v>
      </c>
      <c r="D8" s="25">
        <f t="shared" si="0"/>
        <v>2.59470899470899</v>
      </c>
    </row>
    <row r="9" spans="1:4">
      <c r="A9" s="23" t="s">
        <v>11</v>
      </c>
      <c r="B9" s="24">
        <v>6535</v>
      </c>
      <c r="C9" s="24">
        <v>6500</v>
      </c>
      <c r="D9" s="25">
        <f t="shared" si="0"/>
        <v>0.994644223412395</v>
      </c>
    </row>
    <row r="10" spans="1:4">
      <c r="A10" s="26" t="s">
        <v>12</v>
      </c>
      <c r="B10" s="27">
        <v>12</v>
      </c>
      <c r="C10" s="27">
        <v>431</v>
      </c>
      <c r="D10" s="28">
        <f t="shared" si="0"/>
        <v>35.9166666666667</v>
      </c>
    </row>
    <row r="11" spans="1:4">
      <c r="A11" s="29" t="s">
        <v>13</v>
      </c>
      <c r="B11" s="29">
        <v>31617</v>
      </c>
      <c r="C11" s="29">
        <v>42889</v>
      </c>
      <c r="D11" s="30">
        <f t="shared" si="0"/>
        <v>1.35651706360502</v>
      </c>
    </row>
    <row r="12" spans="1:4">
      <c r="A12" s="23" t="s">
        <v>14</v>
      </c>
      <c r="B12" s="24">
        <v>17691</v>
      </c>
      <c r="C12" s="24">
        <v>16654</v>
      </c>
      <c r="D12" s="25">
        <f t="shared" si="0"/>
        <v>0.941382623933073</v>
      </c>
    </row>
    <row r="13" spans="1:4">
      <c r="A13" s="23" t="s">
        <v>15</v>
      </c>
      <c r="B13" s="24">
        <v>169</v>
      </c>
      <c r="C13" s="24">
        <v>124</v>
      </c>
      <c r="D13" s="25">
        <f t="shared" si="0"/>
        <v>0.733727810650888</v>
      </c>
    </row>
    <row r="14" spans="1:4">
      <c r="A14" s="23" t="s">
        <v>16</v>
      </c>
      <c r="B14" s="24">
        <v>440</v>
      </c>
      <c r="C14" s="24">
        <v>237</v>
      </c>
      <c r="D14" s="25">
        <f t="shared" si="0"/>
        <v>0.538636363636364</v>
      </c>
    </row>
    <row r="15" spans="1:4">
      <c r="A15" s="23" t="s">
        <v>17</v>
      </c>
      <c r="B15" s="24">
        <v>371</v>
      </c>
      <c r="C15" s="24">
        <v>1107</v>
      </c>
      <c r="D15" s="25">
        <f t="shared" si="0"/>
        <v>2.98382749326146</v>
      </c>
    </row>
    <row r="16" spans="1:4">
      <c r="A16" s="23" t="s">
        <v>18</v>
      </c>
      <c r="B16" s="24">
        <v>7539</v>
      </c>
      <c r="C16" s="24">
        <v>17044</v>
      </c>
      <c r="D16" s="25">
        <f t="shared" si="0"/>
        <v>2.26077729141796</v>
      </c>
    </row>
    <row r="17" spans="1:4">
      <c r="A17" s="23" t="s">
        <v>19</v>
      </c>
      <c r="B17" s="24">
        <v>71</v>
      </c>
      <c r="C17" s="24">
        <v>277</v>
      </c>
      <c r="D17" s="25">
        <f t="shared" si="0"/>
        <v>3.90140845070423</v>
      </c>
    </row>
    <row r="18" spans="1:4">
      <c r="A18" s="23" t="s">
        <v>20</v>
      </c>
      <c r="B18" s="24">
        <v>46</v>
      </c>
      <c r="C18" s="24">
        <v>0</v>
      </c>
      <c r="D18" s="25">
        <f t="shared" si="0"/>
        <v>0</v>
      </c>
    </row>
    <row r="19" spans="1:4">
      <c r="A19" s="23" t="s">
        <v>21</v>
      </c>
      <c r="B19" s="24">
        <v>721</v>
      </c>
      <c r="C19" s="24">
        <v>563</v>
      </c>
      <c r="D19" s="25">
        <f t="shared" si="0"/>
        <v>0.780859916782247</v>
      </c>
    </row>
    <row r="20" spans="1:4">
      <c r="A20" s="23" t="s">
        <v>22</v>
      </c>
      <c r="B20" s="24">
        <v>1590</v>
      </c>
      <c r="C20" s="24">
        <v>3524</v>
      </c>
      <c r="D20" s="25">
        <f t="shared" si="0"/>
        <v>2.21635220125786</v>
      </c>
    </row>
    <row r="21" spans="1:4">
      <c r="A21" s="23" t="s">
        <v>23</v>
      </c>
      <c r="B21" s="24">
        <v>2979</v>
      </c>
      <c r="C21" s="24">
        <v>3359</v>
      </c>
      <c r="D21" s="25">
        <f t="shared" si="0"/>
        <v>1.12755958375294</v>
      </c>
    </row>
    <row r="22" spans="1:4">
      <c r="A22" s="21" t="s">
        <v>24</v>
      </c>
      <c r="B22" s="21">
        <v>102654</v>
      </c>
      <c r="C22" s="21">
        <v>220318</v>
      </c>
      <c r="D22" s="22">
        <f t="shared" si="0"/>
        <v>2.14621933874959</v>
      </c>
    </row>
    <row r="23" spans="1:4">
      <c r="A23" s="23" t="s">
        <v>25</v>
      </c>
      <c r="B23" s="24">
        <v>1039</v>
      </c>
      <c r="C23" s="24">
        <v>4226</v>
      </c>
      <c r="D23" s="25">
        <f t="shared" si="0"/>
        <v>4.06737247353224</v>
      </c>
    </row>
    <row r="24" spans="1:4">
      <c r="A24" s="23" t="s">
        <v>26</v>
      </c>
      <c r="B24" s="24">
        <v>86336</v>
      </c>
      <c r="C24" s="24">
        <v>200108</v>
      </c>
      <c r="D24" s="25">
        <f t="shared" si="0"/>
        <v>2.31778169014084</v>
      </c>
    </row>
    <row r="25" spans="1:4">
      <c r="A25" s="23" t="s">
        <v>27</v>
      </c>
      <c r="B25" s="24">
        <v>10</v>
      </c>
      <c r="C25" s="24">
        <v>414</v>
      </c>
      <c r="D25" s="25">
        <f t="shared" si="0"/>
        <v>41.4</v>
      </c>
    </row>
    <row r="26" spans="1:4">
      <c r="A26" s="23" t="s">
        <v>28</v>
      </c>
      <c r="B26" s="24">
        <v>11194</v>
      </c>
      <c r="C26" s="24">
        <v>5673</v>
      </c>
      <c r="D26" s="25">
        <f t="shared" si="0"/>
        <v>0.506789351438271</v>
      </c>
    </row>
    <row r="27" spans="1:4">
      <c r="A27" s="23" t="s">
        <v>29</v>
      </c>
      <c r="B27" s="24">
        <v>3387</v>
      </c>
      <c r="C27" s="24">
        <v>2885</v>
      </c>
      <c r="D27" s="25">
        <f t="shared" si="0"/>
        <v>0.851786241511662</v>
      </c>
    </row>
    <row r="28" spans="1:4">
      <c r="A28" s="23" t="s">
        <v>30</v>
      </c>
      <c r="B28" s="24">
        <v>310</v>
      </c>
      <c r="C28" s="24">
        <v>1523</v>
      </c>
      <c r="D28" s="25">
        <f t="shared" si="0"/>
        <v>4.91290322580645</v>
      </c>
    </row>
    <row r="29" spans="1:4">
      <c r="A29" s="23" t="s">
        <v>31</v>
      </c>
      <c r="B29" s="24">
        <v>378</v>
      </c>
      <c r="C29" s="24">
        <v>5489</v>
      </c>
      <c r="D29" s="25">
        <f t="shared" si="0"/>
        <v>14.521164021164</v>
      </c>
    </row>
    <row r="30" spans="1:4">
      <c r="A30" s="21" t="s">
        <v>32</v>
      </c>
      <c r="B30" s="21">
        <v>54542</v>
      </c>
      <c r="C30" s="21">
        <v>39126</v>
      </c>
      <c r="D30" s="22">
        <f t="shared" si="0"/>
        <v>0.717355432510726</v>
      </c>
    </row>
    <row r="31" spans="1:4">
      <c r="A31" s="23" t="s">
        <v>25</v>
      </c>
      <c r="B31" s="24">
        <v>97</v>
      </c>
      <c r="C31" s="24">
        <v>1162</v>
      </c>
      <c r="D31" s="25">
        <f t="shared" si="0"/>
        <v>11.979381443299</v>
      </c>
    </row>
    <row r="32" spans="1:4">
      <c r="A32" s="23" t="s">
        <v>26</v>
      </c>
      <c r="B32" s="24">
        <v>54171</v>
      </c>
      <c r="C32" s="24">
        <v>35852</v>
      </c>
      <c r="D32" s="25">
        <f t="shared" si="0"/>
        <v>0.661830130512636</v>
      </c>
    </row>
    <row r="33" spans="1:4">
      <c r="A33" s="23" t="s">
        <v>27</v>
      </c>
      <c r="B33" s="24">
        <v>9</v>
      </c>
      <c r="C33" s="24">
        <v>8</v>
      </c>
      <c r="D33" s="25">
        <f t="shared" si="0"/>
        <v>0.888888888888889</v>
      </c>
    </row>
    <row r="34" spans="1:4">
      <c r="A34" s="23" t="s">
        <v>29</v>
      </c>
      <c r="B34" s="24">
        <v>70</v>
      </c>
      <c r="C34" s="24">
        <v>911</v>
      </c>
      <c r="D34" s="25">
        <f t="shared" si="0"/>
        <v>13.0142857142857</v>
      </c>
    </row>
    <row r="35" spans="1:4">
      <c r="A35" s="23" t="s">
        <v>30</v>
      </c>
      <c r="B35" s="24">
        <v>187</v>
      </c>
      <c r="C35" s="24">
        <v>793</v>
      </c>
      <c r="D35" s="25">
        <f t="shared" si="0"/>
        <v>4.24064171122995</v>
      </c>
    </row>
    <row r="36" spans="1:4">
      <c r="A36" s="23" t="s">
        <v>31</v>
      </c>
      <c r="B36" s="24">
        <v>8</v>
      </c>
      <c r="C36" s="24">
        <v>400</v>
      </c>
      <c r="D36" s="25">
        <f t="shared" si="0"/>
        <v>50</v>
      </c>
    </row>
    <row r="37" spans="1:4">
      <c r="A37" s="21" t="s">
        <v>33</v>
      </c>
      <c r="B37" s="21">
        <v>48840</v>
      </c>
      <c r="C37" s="21">
        <v>47193</v>
      </c>
      <c r="D37" s="22">
        <f t="shared" si="0"/>
        <v>0.966277641277641</v>
      </c>
    </row>
    <row r="38" spans="1:4">
      <c r="A38" s="23" t="s">
        <v>34</v>
      </c>
      <c r="B38" s="24">
        <v>48132</v>
      </c>
      <c r="C38" s="24">
        <v>46590</v>
      </c>
      <c r="D38" s="25">
        <f t="shared" si="0"/>
        <v>0.967963101470955</v>
      </c>
    </row>
    <row r="39" spans="1:4">
      <c r="A39" s="23" t="s">
        <v>35</v>
      </c>
      <c r="B39" s="24">
        <v>75</v>
      </c>
      <c r="C39" s="24">
        <v>309</v>
      </c>
      <c r="D39" s="25">
        <f t="shared" ref="D39:D69" si="1">C39/B39</f>
        <v>4.12</v>
      </c>
    </row>
    <row r="40" spans="1:4">
      <c r="A40" s="23" t="s">
        <v>36</v>
      </c>
      <c r="B40" s="24">
        <v>633</v>
      </c>
      <c r="C40" s="24">
        <v>294</v>
      </c>
      <c r="D40" s="25">
        <f t="shared" si="1"/>
        <v>0.464454976303318</v>
      </c>
    </row>
    <row r="41" spans="1:4">
      <c r="A41" s="21" t="s">
        <v>37</v>
      </c>
      <c r="B41" s="21">
        <v>340</v>
      </c>
      <c r="C41" s="21">
        <v>260</v>
      </c>
      <c r="D41" s="22">
        <f t="shared" si="1"/>
        <v>0.764705882352941</v>
      </c>
    </row>
    <row r="42" spans="1:4">
      <c r="A42" s="23" t="s">
        <v>38</v>
      </c>
      <c r="B42" s="24">
        <v>340</v>
      </c>
      <c r="C42" s="24">
        <v>260</v>
      </c>
      <c r="D42" s="25">
        <f t="shared" si="1"/>
        <v>0.764705882352941</v>
      </c>
    </row>
    <row r="43" spans="1:4">
      <c r="A43" s="23" t="s">
        <v>39</v>
      </c>
      <c r="B43" s="24">
        <v>0</v>
      </c>
      <c r="C43" s="24">
        <v>0</v>
      </c>
      <c r="D43" s="25"/>
    </row>
    <row r="44" spans="1:4">
      <c r="A44" s="21" t="s">
        <v>40</v>
      </c>
      <c r="B44" s="21">
        <v>7005</v>
      </c>
      <c r="C44" s="21">
        <v>969</v>
      </c>
      <c r="D44" s="22">
        <f t="shared" si="1"/>
        <v>0.138329764453961</v>
      </c>
    </row>
    <row r="45" spans="1:4">
      <c r="A45" s="23" t="s">
        <v>41</v>
      </c>
      <c r="B45" s="24">
        <v>6428</v>
      </c>
      <c r="C45" s="24">
        <v>399</v>
      </c>
      <c r="D45" s="25">
        <f t="shared" si="1"/>
        <v>0.0620721841941506</v>
      </c>
    </row>
    <row r="46" spans="1:4">
      <c r="A46" s="23" t="s">
        <v>42</v>
      </c>
      <c r="B46" s="24">
        <v>60</v>
      </c>
      <c r="C46" s="24">
        <v>355</v>
      </c>
      <c r="D46" s="25">
        <f t="shared" si="1"/>
        <v>5.91666666666667</v>
      </c>
    </row>
    <row r="47" spans="1:4">
      <c r="A47" s="23" t="s">
        <v>43</v>
      </c>
      <c r="B47" s="24">
        <v>517</v>
      </c>
      <c r="C47" s="24">
        <v>215</v>
      </c>
      <c r="D47" s="25">
        <f t="shared" si="1"/>
        <v>0.415860735009671</v>
      </c>
    </row>
    <row r="48" spans="1:4">
      <c r="A48" s="21" t="s">
        <v>44</v>
      </c>
      <c r="B48" s="21">
        <v>705</v>
      </c>
      <c r="C48" s="21">
        <v>647</v>
      </c>
      <c r="D48" s="22">
        <f t="shared" si="1"/>
        <v>0.917730496453901</v>
      </c>
    </row>
    <row r="49" spans="1:4">
      <c r="A49" s="23" t="s">
        <v>45</v>
      </c>
      <c r="B49" s="24">
        <v>705</v>
      </c>
      <c r="C49" s="24">
        <v>134</v>
      </c>
      <c r="D49" s="25">
        <f t="shared" si="1"/>
        <v>0.190070921985816</v>
      </c>
    </row>
    <row r="50" spans="1:4">
      <c r="A50" s="23" t="s">
        <v>46</v>
      </c>
      <c r="B50" s="24">
        <v>0</v>
      </c>
      <c r="C50" s="24">
        <v>513</v>
      </c>
      <c r="D50" s="25"/>
    </row>
    <row r="51" spans="1:4">
      <c r="A51" s="21" t="s">
        <v>47</v>
      </c>
      <c r="B51" s="21">
        <v>108750</v>
      </c>
      <c r="C51" s="21">
        <v>115240</v>
      </c>
      <c r="D51" s="22">
        <f t="shared" si="1"/>
        <v>1.05967816091954</v>
      </c>
    </row>
    <row r="52" spans="1:4">
      <c r="A52" s="23" t="s">
        <v>48</v>
      </c>
      <c r="B52" s="24">
        <v>40162</v>
      </c>
      <c r="C52" s="24">
        <v>50087</v>
      </c>
      <c r="D52" s="25">
        <f t="shared" si="1"/>
        <v>1.24712414720382</v>
      </c>
    </row>
    <row r="53" spans="1:4">
      <c r="A53" s="23" t="s">
        <v>49</v>
      </c>
      <c r="B53" s="24">
        <v>149</v>
      </c>
      <c r="C53" s="24">
        <v>129</v>
      </c>
      <c r="D53" s="25">
        <f t="shared" si="1"/>
        <v>0.865771812080537</v>
      </c>
    </row>
    <row r="54" spans="1:4">
      <c r="A54" s="23" t="s">
        <v>50</v>
      </c>
      <c r="B54" s="24">
        <v>49873</v>
      </c>
      <c r="C54" s="24">
        <v>53196</v>
      </c>
      <c r="D54" s="25">
        <f t="shared" si="1"/>
        <v>1.06662923826519</v>
      </c>
    </row>
    <row r="55" spans="1:4">
      <c r="A55" s="23" t="s">
        <v>51</v>
      </c>
      <c r="B55" s="24">
        <v>2595</v>
      </c>
      <c r="C55" s="24">
        <v>997</v>
      </c>
      <c r="D55" s="25">
        <f t="shared" si="1"/>
        <v>0.384200385356455</v>
      </c>
    </row>
    <row r="56" spans="1:4">
      <c r="A56" s="23" t="s">
        <v>52</v>
      </c>
      <c r="B56" s="24">
        <v>15971</v>
      </c>
      <c r="C56" s="24">
        <v>10831</v>
      </c>
      <c r="D56" s="25">
        <f t="shared" si="1"/>
        <v>0.678166677102248</v>
      </c>
    </row>
    <row r="57" spans="1:4">
      <c r="A57" s="21" t="s">
        <v>53</v>
      </c>
      <c r="B57" s="21">
        <v>25004</v>
      </c>
      <c r="C57" s="21">
        <v>12277</v>
      </c>
      <c r="D57" s="22">
        <f t="shared" si="1"/>
        <v>0.491001439769637</v>
      </c>
    </row>
    <row r="58" spans="1:4">
      <c r="A58" s="23" t="s">
        <v>54</v>
      </c>
      <c r="B58" s="24">
        <v>25004</v>
      </c>
      <c r="C58" s="24">
        <v>12277</v>
      </c>
      <c r="D58" s="25">
        <f t="shared" si="1"/>
        <v>0.491001439769637</v>
      </c>
    </row>
    <row r="59" spans="1:4">
      <c r="A59" s="23" t="s">
        <v>55</v>
      </c>
      <c r="B59" s="24">
        <v>0</v>
      </c>
      <c r="C59" s="24">
        <v>0</v>
      </c>
      <c r="D59" s="25"/>
    </row>
    <row r="60" spans="1:4">
      <c r="A60" s="21" t="s">
        <v>56</v>
      </c>
      <c r="B60" s="21">
        <v>5563</v>
      </c>
      <c r="C60" s="21">
        <v>6058</v>
      </c>
      <c r="D60" s="22">
        <f t="shared" si="1"/>
        <v>1.08898076577386</v>
      </c>
    </row>
    <row r="61" spans="1:4">
      <c r="A61" s="23" t="s">
        <v>57</v>
      </c>
      <c r="B61" s="24">
        <v>5532</v>
      </c>
      <c r="C61" s="24">
        <v>6028</v>
      </c>
      <c r="D61" s="25">
        <f t="shared" si="1"/>
        <v>1.08966015907448</v>
      </c>
    </row>
    <row r="62" spans="1:4">
      <c r="A62" s="23" t="s">
        <v>58</v>
      </c>
      <c r="B62" s="24">
        <v>0</v>
      </c>
      <c r="C62" s="24">
        <v>0</v>
      </c>
      <c r="D62" s="25"/>
    </row>
    <row r="63" spans="1:4">
      <c r="A63" s="23" t="s">
        <v>59</v>
      </c>
      <c r="B63" s="24">
        <v>31</v>
      </c>
      <c r="C63" s="24">
        <v>30</v>
      </c>
      <c r="D63" s="25">
        <f t="shared" si="1"/>
        <v>0.967741935483871</v>
      </c>
    </row>
    <row r="64" spans="1:4">
      <c r="A64" s="23" t="s">
        <v>60</v>
      </c>
      <c r="B64" s="24">
        <v>0</v>
      </c>
      <c r="C64" s="24">
        <v>0</v>
      </c>
      <c r="D64" s="25"/>
    </row>
    <row r="65" spans="1:4">
      <c r="A65" s="21" t="s">
        <v>61</v>
      </c>
      <c r="B65" s="21">
        <v>3600</v>
      </c>
      <c r="C65" s="21">
        <v>1942</v>
      </c>
      <c r="D65" s="22">
        <f t="shared" si="1"/>
        <v>0.539444444444444</v>
      </c>
    </row>
    <row r="66" spans="1:4">
      <c r="A66" s="23" t="s">
        <v>62</v>
      </c>
      <c r="B66" s="24">
        <v>0</v>
      </c>
      <c r="C66" s="24">
        <v>0</v>
      </c>
      <c r="D66" s="25"/>
    </row>
    <row r="67" spans="1:4">
      <c r="A67" s="23" t="s">
        <v>63</v>
      </c>
      <c r="B67" s="24">
        <v>2</v>
      </c>
      <c r="C67" s="24">
        <v>0</v>
      </c>
      <c r="D67" s="25">
        <f t="shared" si="1"/>
        <v>0</v>
      </c>
    </row>
    <row r="68" spans="1:4">
      <c r="A68" s="23" t="s">
        <v>64</v>
      </c>
      <c r="B68" s="24">
        <v>0</v>
      </c>
      <c r="C68" s="24">
        <v>0</v>
      </c>
      <c r="D68" s="25"/>
    </row>
    <row r="69" spans="1:4">
      <c r="A69" s="26" t="s">
        <v>65</v>
      </c>
      <c r="B69" s="27">
        <v>3598</v>
      </c>
      <c r="C69" s="27">
        <v>1942</v>
      </c>
      <c r="D69" s="28">
        <f t="shared" si="1"/>
        <v>0.539744302390217</v>
      </c>
    </row>
  </sheetData>
  <mergeCells count="2">
    <mergeCell ref="A2:D2"/>
    <mergeCell ref="B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2021-08-27T08:18:26Z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158A0AF772D445DFACD3804C23A7B4AF</vt:lpwstr>
  </property>
</Properties>
</file>