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'Sheet1'!$2:$5</definedName>
    <definedName name="_xlnm.Print_Area" localSheetId="0">'Sheet1'!$A$1:$N$11</definedName>
  </definedNames>
  <calcPr fullCalcOnLoad="1"/>
</workbook>
</file>

<file path=xl/sharedStrings.xml><?xml version="1.0" encoding="utf-8"?>
<sst xmlns="http://schemas.openxmlformats.org/spreadsheetml/2006/main" count="58" uniqueCount="43">
  <si>
    <t>附件2</t>
  </si>
  <si>
    <t>东乡县2020年结余资金项目计划表</t>
  </si>
  <si>
    <t>单位：万元</t>
  </si>
  <si>
    <t>序号</t>
  </si>
  <si>
    <t>原计划项目</t>
  </si>
  <si>
    <t>新项目</t>
  </si>
  <si>
    <t>主管
单位</t>
  </si>
  <si>
    <t>实施
单位</t>
  </si>
  <si>
    <t>备注</t>
  </si>
  <si>
    <t>项目名称</t>
  </si>
  <si>
    <t>原项目下达文号</t>
  </si>
  <si>
    <t>原项目资金来源</t>
  </si>
  <si>
    <t>原计划项目建设内容</t>
  </si>
  <si>
    <t>结余资金</t>
  </si>
  <si>
    <t>审批文号</t>
  </si>
  <si>
    <t>建设内容</t>
  </si>
  <si>
    <t>资金</t>
  </si>
  <si>
    <t>百和乡赵家沟村扶贫车间项目</t>
  </si>
  <si>
    <t>东脱贫领发
[2020]81号</t>
  </si>
  <si>
    <t>2020年第一批、第三批财政专项扶贫资金和第二批少数民族发展资金项目调整资金</t>
  </si>
  <si>
    <t>安排资金466万元，在百和乡赵家沟村修建扶贫车间1处，修建建筑面积800平方米，配套相关附属设施，扶贫车间产权归赵家沟村集体所有，吸纳建档立卡贫困户实现就近就业。</t>
  </si>
  <si>
    <t>黑木耳产业项目安装变压机</t>
  </si>
  <si>
    <t>安排资金32.4776万元，在那勒寺三甲村黑木耳加工厂和布楞沟黑木耳基地安装10kv变压机。</t>
  </si>
  <si>
    <t>农业农村局</t>
  </si>
  <si>
    <t>考勒乡三塬村扶贫车间和那勒寺镇易地搬迁扶贫车间缺口资金</t>
  </si>
  <si>
    <t>安排资金305.11万元，用于实施考勒乡三塬村扶贫车间和那勒寺镇易地搬迁扶贫车间，其中考勒乡三塬村扶贫车间125.6万元，那勒寺镇易地搬迁扶贫车间179.51万元。</t>
  </si>
  <si>
    <t>布楞沟山旱地林果产业示范园综合项目</t>
  </si>
  <si>
    <t>东脱贫领发[2021]5号</t>
  </si>
  <si>
    <t>2020年财专资金、整合资金和补短板资金结余资金</t>
  </si>
  <si>
    <t>安排资金800万元，实施布楞沟山旱地林果产业示范园综合项目，其中新造经济林1610.3亩，提质增效经济林2000亩。</t>
  </si>
  <si>
    <t>畜牧产业发展巩固提升项目</t>
  </si>
  <si>
    <t>总投资275.7万元，本次安排资金111.307359万元，对养羊30只（或能繁母羊15只）的农户进行奖补。带动农户发展牛羊产业积极性，扩大养殖规模，增加养殖收入，巩固脱贫成效。</t>
  </si>
  <si>
    <t>畜牧中心</t>
  </si>
  <si>
    <t>东乡县“4343”牛羊达标提升项目第二阶段奖补项目</t>
  </si>
  <si>
    <t>安排资金24.3万元，对北岭乡15户、锁南镇7户、河滩镇26户、达板镇15户、关卜乡1户、沿岭乡6户、五家乡11户共计81户，每户奖补3000元。</t>
  </si>
  <si>
    <t>百和乡暖棚圈舍建设项目</t>
  </si>
  <si>
    <t>安排资金2.4万元，在百和乡实施暖棚圈舍建设项目6户，每户补助0.4万元。</t>
  </si>
  <si>
    <t>合计</t>
  </si>
  <si>
    <t>..</t>
  </si>
  <si>
    <t>.</t>
  </si>
  <si>
    <t>五家乡马阴村南山社易地搬迁安置点房屋地基加固及配套工程修复项目</t>
  </si>
  <si>
    <t>总投资198.05万元，本次安排资金108.91384万元。实施五家乡马阴村南山社易地搬迁安置点房屋地基加固及配套工程修复项目。</t>
  </si>
  <si>
    <t>发改局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</si>
</sst>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s>
  <fonts count="50">
    <font>
      <sz val="12"/>
      <name val="宋体"/>
      <family val="0"/>
    </font>
    <font>
      <sz val="11"/>
      <name val="宋体"/>
      <family val="0"/>
    </font>
    <font>
      <sz val="12"/>
      <name val="仿宋"/>
      <family val="3"/>
    </font>
    <font>
      <b/>
      <sz val="11"/>
      <name val="宋体"/>
      <family val="0"/>
    </font>
    <font>
      <b/>
      <sz val="12"/>
      <name val="宋体"/>
      <family val="0"/>
    </font>
    <font>
      <sz val="12"/>
      <name val="黑体"/>
      <family val="3"/>
    </font>
    <font>
      <sz val="20"/>
      <name val="方正小标宋简体"/>
      <family val="4"/>
    </font>
    <font>
      <sz val="12"/>
      <color indexed="8"/>
      <name val="仿宋"/>
      <family val="3"/>
    </font>
    <font>
      <b/>
      <sz val="12"/>
      <name val="仿宋"/>
      <family val="3"/>
    </font>
    <font>
      <sz val="18"/>
      <name val="方正小标宋简体"/>
      <family val="4"/>
    </font>
    <font>
      <sz val="11"/>
      <color indexed="9"/>
      <name val="宋体"/>
      <family val="0"/>
    </font>
    <font>
      <sz val="11"/>
      <color indexed="8"/>
      <name val="宋体"/>
      <family val="0"/>
    </font>
    <font>
      <b/>
      <sz val="13"/>
      <color indexed="54"/>
      <name val="宋体"/>
      <family val="0"/>
    </font>
    <font>
      <sz val="11"/>
      <color indexed="53"/>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4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49" fillId="0" borderId="9"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vertical="center"/>
    </xf>
    <xf numFmtId="176" fontId="8"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9"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49" fillId="0" borderId="9"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0" xfId="0" applyFont="1" applyAlignment="1">
      <alignment vertical="center"/>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8" fillId="0" borderId="9" xfId="0" applyFont="1" applyBorder="1" applyAlignment="1">
      <alignment horizontal="left" vertical="center" wrapText="1"/>
    </xf>
    <xf numFmtId="0" fontId="4"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86"/>
  <sheetViews>
    <sheetView tabSelected="1" view="pageBreakPreview" zoomScaleNormal="85" zoomScaleSheetLayoutView="100" workbookViewId="0" topLeftCell="A4">
      <selection activeCell="Q10" sqref="Q10"/>
    </sheetView>
  </sheetViews>
  <sheetFormatPr defaultColWidth="9.00390625" defaultRowHeight="14.25"/>
  <cols>
    <col min="1" max="1" width="2.50390625" style="0" customWidth="1"/>
    <col min="2" max="2" width="14.75390625" style="0" customWidth="1"/>
    <col min="3" max="3" width="10.625" style="0" customWidth="1"/>
    <col min="4" max="4" width="11.875" style="0" customWidth="1"/>
    <col min="5" max="5" width="41.50390625" style="0" customWidth="1"/>
    <col min="6" max="6" width="13.50390625" style="0" customWidth="1"/>
    <col min="7" max="7" width="2.50390625" style="0" customWidth="1"/>
    <col min="8" max="8" width="10.75390625" style="5" customWidth="1"/>
    <col min="9" max="9" width="9.75390625" style="5" customWidth="1"/>
    <col min="10" max="10" width="36.125" style="0" customWidth="1"/>
    <col min="11" max="11" width="13.125" style="0" customWidth="1"/>
    <col min="12" max="13" width="7.875" style="5" customWidth="1"/>
    <col min="14" max="14" width="8.50390625" style="0" customWidth="1"/>
    <col min="16" max="16" width="14.125" style="0" bestFit="1" customWidth="1"/>
    <col min="17" max="17" width="9.375" style="0" bestFit="1" customWidth="1"/>
    <col min="18" max="18" width="11.50390625" style="0" bestFit="1" customWidth="1"/>
    <col min="19" max="19" width="10.375" style="0" bestFit="1" customWidth="1"/>
  </cols>
  <sheetData>
    <row r="1" spans="1:2" ht="18" customHeight="1">
      <c r="A1" s="6" t="s">
        <v>0</v>
      </c>
      <c r="B1" s="7"/>
    </row>
    <row r="2" spans="1:16" ht="48" customHeight="1">
      <c r="A2" s="8" t="s">
        <v>1</v>
      </c>
      <c r="B2" s="8"/>
      <c r="C2" s="8"/>
      <c r="D2" s="8"/>
      <c r="E2" s="8"/>
      <c r="F2" s="8"/>
      <c r="G2" s="8"/>
      <c r="H2" s="8"/>
      <c r="I2" s="8"/>
      <c r="J2" s="8"/>
      <c r="K2" s="8"/>
      <c r="L2" s="8"/>
      <c r="M2" s="8"/>
      <c r="N2" s="27"/>
      <c r="O2" s="27"/>
      <c r="P2" s="27"/>
    </row>
    <row r="3" spans="1:16" s="1" customFormat="1" ht="18.75" customHeight="1">
      <c r="A3" s="9"/>
      <c r="B3" s="9"/>
      <c r="C3" s="9"/>
      <c r="D3" s="9"/>
      <c r="E3" s="9"/>
      <c r="F3" s="3"/>
      <c r="G3" s="3"/>
      <c r="H3" s="3"/>
      <c r="I3" s="3"/>
      <c r="J3" s="28" t="s">
        <v>2</v>
      </c>
      <c r="K3" s="28"/>
      <c r="L3" s="29"/>
      <c r="M3" s="29"/>
      <c r="N3" s="3"/>
      <c r="O3" s="3"/>
      <c r="P3" s="3"/>
    </row>
    <row r="4" spans="1:14" s="2" customFormat="1" ht="25.5" customHeight="1">
      <c r="A4" s="10" t="s">
        <v>3</v>
      </c>
      <c r="B4" s="11" t="s">
        <v>4</v>
      </c>
      <c r="C4" s="11"/>
      <c r="D4" s="11"/>
      <c r="E4" s="12"/>
      <c r="F4" s="12"/>
      <c r="G4" s="10" t="s">
        <v>3</v>
      </c>
      <c r="H4" s="11" t="s">
        <v>5</v>
      </c>
      <c r="I4" s="11"/>
      <c r="J4" s="12"/>
      <c r="K4" s="12"/>
      <c r="L4" s="10" t="s">
        <v>6</v>
      </c>
      <c r="M4" s="30" t="s">
        <v>7</v>
      </c>
      <c r="N4" s="10" t="s">
        <v>8</v>
      </c>
    </row>
    <row r="5" spans="1:14" s="2" customFormat="1" ht="39.75" customHeight="1">
      <c r="A5" s="13"/>
      <c r="B5" s="11" t="s">
        <v>9</v>
      </c>
      <c r="C5" s="10" t="s">
        <v>10</v>
      </c>
      <c r="D5" s="10" t="s">
        <v>11</v>
      </c>
      <c r="E5" s="11" t="s">
        <v>12</v>
      </c>
      <c r="F5" s="11" t="s">
        <v>13</v>
      </c>
      <c r="G5" s="13"/>
      <c r="H5" s="11" t="s">
        <v>9</v>
      </c>
      <c r="I5" s="11" t="s">
        <v>14</v>
      </c>
      <c r="J5" s="11" t="s">
        <v>15</v>
      </c>
      <c r="K5" s="11" t="s">
        <v>16</v>
      </c>
      <c r="L5" s="13"/>
      <c r="M5" s="31"/>
      <c r="N5" s="13"/>
    </row>
    <row r="6" spans="1:19" s="3" customFormat="1" ht="84.75" customHeight="1">
      <c r="A6" s="14">
        <v>1</v>
      </c>
      <c r="B6" s="15" t="s">
        <v>17</v>
      </c>
      <c r="C6" s="15" t="s">
        <v>18</v>
      </c>
      <c r="D6" s="16" t="s">
        <v>19</v>
      </c>
      <c r="E6" s="17" t="s">
        <v>20</v>
      </c>
      <c r="F6" s="18">
        <v>16.233596</v>
      </c>
      <c r="G6" s="19">
        <v>1</v>
      </c>
      <c r="H6" s="20" t="s">
        <v>21</v>
      </c>
      <c r="I6" s="20"/>
      <c r="J6" s="32" t="s">
        <v>22</v>
      </c>
      <c r="K6" s="20">
        <v>32.4776</v>
      </c>
      <c r="L6" s="33" t="s">
        <v>23</v>
      </c>
      <c r="M6" s="33" t="s">
        <v>23</v>
      </c>
      <c r="N6" s="19"/>
      <c r="P6" s="34"/>
      <c r="Q6" s="34"/>
      <c r="R6" s="34"/>
      <c r="S6" s="34"/>
    </row>
    <row r="7" spans="1:19" s="3" customFormat="1" ht="87" customHeight="1">
      <c r="A7" s="14">
        <v>2</v>
      </c>
      <c r="B7" s="15" t="s">
        <v>24</v>
      </c>
      <c r="C7" s="15" t="s">
        <v>18</v>
      </c>
      <c r="D7" s="15"/>
      <c r="E7" s="17" t="s">
        <v>25</v>
      </c>
      <c r="F7" s="18">
        <v>25.946395</v>
      </c>
      <c r="G7" s="16"/>
      <c r="H7" s="20"/>
      <c r="I7" s="20"/>
      <c r="J7" s="32"/>
      <c r="K7" s="20"/>
      <c r="L7" s="35"/>
      <c r="M7" s="35"/>
      <c r="N7" s="16"/>
      <c r="P7" s="34"/>
      <c r="Q7" s="34"/>
      <c r="R7" s="34"/>
      <c r="S7" s="34"/>
    </row>
    <row r="8" spans="1:19" s="3" customFormat="1" ht="78" customHeight="1">
      <c r="A8" s="14">
        <v>3</v>
      </c>
      <c r="B8" s="15" t="s">
        <v>26</v>
      </c>
      <c r="C8" s="15" t="s">
        <v>27</v>
      </c>
      <c r="D8" s="16" t="s">
        <v>28</v>
      </c>
      <c r="E8" s="21" t="s">
        <v>29</v>
      </c>
      <c r="F8" s="18">
        <v>100.904968</v>
      </c>
      <c r="G8" s="19">
        <v>2</v>
      </c>
      <c r="H8" s="19" t="s">
        <v>30</v>
      </c>
      <c r="I8" s="19"/>
      <c r="J8" s="36" t="s">
        <v>31</v>
      </c>
      <c r="K8" s="19">
        <v>111.307359</v>
      </c>
      <c r="L8" s="19" t="s">
        <v>32</v>
      </c>
      <c r="M8" s="19" t="s">
        <v>32</v>
      </c>
      <c r="N8" s="19"/>
      <c r="P8" s="34"/>
      <c r="Q8" s="34"/>
      <c r="R8" s="34"/>
      <c r="S8" s="34"/>
    </row>
    <row r="9" spans="1:19" s="3" customFormat="1" ht="84" customHeight="1">
      <c r="A9" s="14">
        <v>4</v>
      </c>
      <c r="B9" s="15" t="s">
        <v>33</v>
      </c>
      <c r="C9" s="15" t="s">
        <v>27</v>
      </c>
      <c r="D9" s="16"/>
      <c r="E9" s="21" t="s">
        <v>34</v>
      </c>
      <c r="F9" s="18">
        <v>0.3</v>
      </c>
      <c r="G9" s="16"/>
      <c r="H9" s="16"/>
      <c r="I9" s="16"/>
      <c r="J9" s="37"/>
      <c r="K9" s="16"/>
      <c r="L9" s="16"/>
      <c r="M9" s="16"/>
      <c r="N9" s="16"/>
      <c r="P9" s="34"/>
      <c r="Q9" s="34"/>
      <c r="R9" s="34"/>
      <c r="S9" s="34"/>
    </row>
    <row r="10" spans="1:19" s="3" customFormat="1" ht="76.5" customHeight="1">
      <c r="A10" s="14">
        <v>5</v>
      </c>
      <c r="B10" s="15" t="s">
        <v>35</v>
      </c>
      <c r="C10" s="15" t="s">
        <v>27</v>
      </c>
      <c r="D10" s="15"/>
      <c r="E10" s="21" t="s">
        <v>36</v>
      </c>
      <c r="F10" s="18">
        <v>0.4</v>
      </c>
      <c r="G10" s="15"/>
      <c r="H10" s="15"/>
      <c r="I10" s="15"/>
      <c r="J10" s="21"/>
      <c r="K10" s="15"/>
      <c r="L10" s="15"/>
      <c r="M10" s="15"/>
      <c r="N10" s="15"/>
      <c r="P10" s="34"/>
      <c r="Q10" s="34"/>
      <c r="R10" s="34"/>
      <c r="S10" s="34"/>
    </row>
    <row r="11" spans="1:14" s="4" customFormat="1" ht="45" customHeight="1">
      <c r="A11" s="22" t="s">
        <v>37</v>
      </c>
      <c r="B11" s="23"/>
      <c r="C11" s="23"/>
      <c r="D11" s="23"/>
      <c r="E11" s="24"/>
      <c r="F11" s="25">
        <f>SUM(F6:F10)</f>
        <v>143.78495900000001</v>
      </c>
      <c r="G11" s="23"/>
      <c r="H11" s="26"/>
      <c r="I11" s="26"/>
      <c r="J11" s="38"/>
      <c r="K11" s="25">
        <f>SUM(K6:K10)</f>
        <v>143.78495900000001</v>
      </c>
      <c r="L11" s="23"/>
      <c r="M11" s="39"/>
      <c r="N11" s="39"/>
    </row>
    <row r="12" s="5" customFormat="1" ht="49.5" customHeight="1"/>
    <row r="22" ht="14.25">
      <c r="J22" t="s">
        <v>38</v>
      </c>
    </row>
    <row r="24" ht="14.25">
      <c r="J24" t="s">
        <v>39</v>
      </c>
    </row>
    <row r="94" ht="14.25">
      <c r="J94">
        <v>3</v>
      </c>
    </row>
    <row r="100" ht="14.25">
      <c r="J100" t="s">
        <v>39</v>
      </c>
    </row>
    <row r="138" ht="14.25">
      <c r="J138" t="s">
        <v>39</v>
      </c>
    </row>
    <row r="139" ht="14.25">
      <c r="J139" t="s">
        <v>39</v>
      </c>
    </row>
    <row r="157" ht="14.25">
      <c r="J157" t="s">
        <v>39</v>
      </c>
    </row>
    <row r="165" ht="14.25">
      <c r="J165" t="s">
        <v>39</v>
      </c>
    </row>
    <row r="166" ht="14.25">
      <c r="J166" t="s">
        <v>39</v>
      </c>
    </row>
    <row r="186" ht="14.25">
      <c r="J186" t="s">
        <v>39</v>
      </c>
    </row>
  </sheetData>
  <sheetProtection/>
  <mergeCells count="30">
    <mergeCell ref="A1:B1"/>
    <mergeCell ref="A2:M2"/>
    <mergeCell ref="A3:E3"/>
    <mergeCell ref="J3:M3"/>
    <mergeCell ref="B4:F4"/>
    <mergeCell ref="H4:K4"/>
    <mergeCell ref="A11:B11"/>
    <mergeCell ref="A4:A5"/>
    <mergeCell ref="D6:D7"/>
    <mergeCell ref="D8:D10"/>
    <mergeCell ref="G4:G5"/>
    <mergeCell ref="G6:G7"/>
    <mergeCell ref="G8:G10"/>
    <mergeCell ref="H6:H7"/>
    <mergeCell ref="H8:H10"/>
    <mergeCell ref="I6:I7"/>
    <mergeCell ref="I8:I10"/>
    <mergeCell ref="J6:J7"/>
    <mergeCell ref="J8:J10"/>
    <mergeCell ref="K6:K7"/>
    <mergeCell ref="K8:K10"/>
    <mergeCell ref="L4:L5"/>
    <mergeCell ref="L6:L7"/>
    <mergeCell ref="L8:L10"/>
    <mergeCell ref="M4:M5"/>
    <mergeCell ref="M6:M7"/>
    <mergeCell ref="M8:M10"/>
    <mergeCell ref="N4:N5"/>
    <mergeCell ref="N6:N7"/>
    <mergeCell ref="N8:N10"/>
  </mergeCells>
  <printOptions/>
  <pageMargins left="0.4326388888888889" right="0.275" top="0.5902777777777778" bottom="0.3541666666666667" header="0.3541666666666667" footer="0.11805555555555555"/>
  <pageSetup fitToHeight="1" fitToWidth="1" horizontalDpi="600" verticalDpi="600" orientation="landscape" paperSize="8" scale="9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C11:H11"/>
  <sheetViews>
    <sheetView zoomScaleSheetLayoutView="100" workbookViewId="0" topLeftCell="A1">
      <selection activeCell="C11" sqref="C11:I13"/>
    </sheetView>
  </sheetViews>
  <sheetFormatPr defaultColWidth="9.00390625" defaultRowHeight="14.25"/>
  <sheetData>
    <row r="11" spans="3:8" ht="14.25">
      <c r="C11" t="s">
        <v>40</v>
      </c>
      <c r="E11" t="s">
        <v>41</v>
      </c>
      <c r="F11">
        <v>108.91384</v>
      </c>
      <c r="G11" t="s">
        <v>42</v>
      </c>
      <c r="H11" t="s">
        <v>42</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199" sqref="J199"/>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2019-05-22T02:14:52Z</dcterms:created>
  <dcterms:modified xsi:type="dcterms:W3CDTF">2021-07-30T08:12:19Z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E5078167E7B544F5A3CAF5EAC80CF142</vt:lpwstr>
  </property>
</Properties>
</file>