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市州资金"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#REF!</definedName>
    <definedName name="??????">#REF!</definedName>
    <definedName name="_21114">#REF!</definedName>
    <definedName name="_Fill">#REF!</definedName>
    <definedName name="_Order1">255</definedName>
    <definedName name="_Order2">255</definedName>
    <definedName name="A">#REF!</definedName>
    <definedName name="aa">#REF!</definedName>
    <definedName name="as">#N/A</definedName>
    <definedName name="cost">#REF!</definedName>
    <definedName name="data">#REF!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'[4]P1012001'!$A$6:$E$117</definedName>
    <definedName name="gxxe20032">'[4]P1012001'!$A$6:$E$117</definedName>
    <definedName name="hhhh">#REF!</definedName>
    <definedName name="HWSheet">1</definedName>
    <definedName name="kkkk">#REF!</definedName>
    <definedName name="Module.Prix_SMC">#N/A</definedName>
    <definedName name="PRCGAAP">#REF!</definedName>
    <definedName name="PRCGAAP2">#REF!</definedName>
    <definedName name="_xlnm.Print_Area" hidden="1">#N/A</definedName>
    <definedName name="Print_Area_MI">#REF!</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'[7]主营业务成本明细表'!#REF!</definedName>
    <definedName name="UFPyt">#REF!</definedName>
    <definedName name="Work_Program_By_Area_List">#REF!</definedName>
    <definedName name="www">#REF!</definedName>
    <definedName name="yyyy">#REF!</definedName>
    <definedName name="本级标准收入2004年">'[8]本年收入合计'!$E$4:$E$184</definedName>
    <definedName name="拨款汇总_合计">SUM(#REF!)</definedName>
    <definedName name="财力">#REF!</definedName>
    <definedName name="财政供养人员增幅2004年">'[9]财政供养人员增幅'!$E$6</definedName>
    <definedName name="财政供养人员增幅2004年分县">'[9]财政供养人员增幅'!$E$4:$E$184</definedName>
    <definedName name="村级标准支出">'[10]村级支出'!$E$4:$E$184</definedName>
    <definedName name="大多数">'[11]'!$A$15</definedName>
    <definedName name="大幅度">#REF!</definedName>
    <definedName name="地区名称">#REF!</definedName>
    <definedName name="第二产业分县2003年">'[12]GDP'!$G$4:$G$184</definedName>
    <definedName name="第二产业合计2003年">'[12]GDP'!$G$4</definedName>
    <definedName name="第三产业分县2003年">'[12]GDP'!$H$4:$H$184</definedName>
    <definedName name="第三产业合计2003年">'[12]GDP'!$H$4</definedName>
    <definedName name="耕地占用税分县2003年">'[13]一般预算收入'!$U$4:$U$184</definedName>
    <definedName name="耕地占用税合计2003年">'[13]一般预算收入'!$U$4</definedName>
    <definedName name="工商税收2004年">'[14]工商税收'!$S$4:$S$184</definedName>
    <definedName name="工商税收合计2004年">'[14]工商税收'!$S$4</definedName>
    <definedName name="公检法司部门编制数">'[15]公检法司编制'!$E$4:$E$184</definedName>
    <definedName name="公用标准支出">'[16]合计'!$E$4:$E$184</definedName>
    <definedName name="行政管理部门编制数">'[15]行政编制'!$E$4:$E$184</definedName>
    <definedName name="汇率">#REF!</definedName>
    <definedName name="科目编码">'[17]编码'!$A$2:$A$145</definedName>
    <definedName name="年初短期投资">#REF!</definedName>
    <definedName name="年初货币资金">#REF!</definedName>
    <definedName name="年初应收票据">#REF!</definedName>
    <definedName name="农业人口2003年">'[18]农业人口'!$E$4:$E$184</definedName>
    <definedName name="农业税分县2003年">'[13]一般预算收入'!$S$4:$S$184</definedName>
    <definedName name="农业税合计2003年">'[13]一般预算收入'!$S$4</definedName>
    <definedName name="农业特产税分县2003年">'[13]一般预算收入'!$T$4:$T$184</definedName>
    <definedName name="农业特产税合计2003年">'[13]一般预算收入'!$T$4</definedName>
    <definedName name="农业用地面积">'[19]农业用地'!$E$4:$E$184</definedName>
    <definedName name="契税分县2003年">'[13]一般预算收入'!$V$4:$V$184</definedName>
    <definedName name="契税合计2003年">'[13]一般预算收入'!$V$4</definedName>
    <definedName name="全额差额比例">#REF!</definedName>
    <definedName name="人员标准支出">'[20]人员支出'!$E$4:$E$184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'[21]事业发展'!$E$4:$E$184</definedName>
    <definedName name="是">#REF!</definedName>
    <definedName name="位次d">#REF!</definedName>
    <definedName name="乡镇个数">'[22]行政区划'!$D$6:$D$184</definedName>
    <definedName name="性别">'[23]基础编码'!$H$2:$H$3</definedName>
    <definedName name="学历">'[23]基础编码'!$S$2:$S$9</definedName>
    <definedName name="一般预算收入2002年">'[24]2002年一般预算收入'!$AC$4:$AC$184</definedName>
    <definedName name="一般预算收入2003年">'[13]一般预算收入'!$AD$4:$AD$184</definedName>
    <definedName name="一般预算收入合计2003年">'[13]一般预算收入'!$AC$4</definedName>
    <definedName name="支出">'[25]P1012001'!$A$6:$E$117</definedName>
    <definedName name="职务级别">'[26]行政机构人员信息'!$K$5</definedName>
    <definedName name="中国">#REF!</definedName>
    <definedName name="中小学生人数2003年">'[27]中小学生'!$E$4:$E$184</definedName>
    <definedName name="总人口2003年">'[28]总人口'!$E$4:$E$184</definedName>
    <definedName name="전">#REF!</definedName>
    <definedName name="주택사업본부">#REF!</definedName>
    <definedName name="철구사업본부">#REF!</definedName>
    <definedName name="_xlnm.Print_Area" localSheetId="0">'市州资金'!$A$1:$K$20</definedName>
    <definedName name="_xlnm.Print_Titles" localSheetId="0">'市州资金'!$2:$4</definedName>
  </definedNames>
  <calcPr fullCalcOnLoad="1"/>
</workbook>
</file>

<file path=xl/sharedStrings.xml><?xml version="1.0" encoding="utf-8"?>
<sst xmlns="http://schemas.openxmlformats.org/spreadsheetml/2006/main" count="96" uniqueCount="68">
  <si>
    <t>附近 1</t>
  </si>
  <si>
    <t>东乡县2021年东西部协作援助资金项目计划表（市级资金）</t>
  </si>
  <si>
    <t>单位：万元、万人</t>
  </si>
  <si>
    <t>序
号</t>
  </si>
  <si>
    <t>项目名称</t>
  </si>
  <si>
    <t>建设
性质</t>
  </si>
  <si>
    <t>建设时限</t>
  </si>
  <si>
    <t>安排资金</t>
  </si>
  <si>
    <t>建设内容与规模</t>
  </si>
  <si>
    <t>帮扶效益</t>
  </si>
  <si>
    <t>受益
人口</t>
  </si>
  <si>
    <t>项目主
管单位</t>
  </si>
  <si>
    <t>项目实
施单位</t>
  </si>
  <si>
    <t>备注</t>
  </si>
  <si>
    <t>合计</t>
  </si>
  <si>
    <t>一、产业发展</t>
  </si>
  <si>
    <t>牛羊达标奖补项目</t>
  </si>
  <si>
    <t>新建</t>
  </si>
  <si>
    <t>2021.1-2021.12</t>
  </si>
  <si>
    <t xml:space="preserve">牛羊养殖达标户奖补，对养羊30只（或能繁母羊15只）或养牛5头（或能繁母牛3头）以上的已脱贫监测帮扶对象奖补2000元。
</t>
  </si>
  <si>
    <t>增强农户发展牛羊产业积极性，扩大养殖规模，增加养殖收入，巩固脱贫成效。</t>
  </si>
  <si>
    <t>县畜牧中心</t>
  </si>
  <si>
    <t>达板镇易地扶贫搬迁后续产业园配套设施建设项目</t>
  </si>
  <si>
    <t>项目总投资16975.73万元，本次安排239.84万元，为达板镇易地扶贫搬迁产业园修建道路、桥涵、交通安全设施、给排水、绿化、电气及其他附属工程。</t>
  </si>
  <si>
    <t>完善产业园区基础配套设施功能，为产业园区企业带动易地扶贫搬迁人口就业做好基础保障。</t>
  </si>
  <si>
    <t>县交通局</t>
  </si>
  <si>
    <t>农业产业园建设项目</t>
  </si>
  <si>
    <t>续建</t>
  </si>
  <si>
    <t>实施达板镇农业产业园区建设项目，其中：安排资金300万元用于牛羊交易市场建设，新建交易大厅管理用房、交易大鹏、检疫洗消楼、牛羊暂存圈舍、饲料仓、污水处理厂、锅炉房，同时进行配套建设室外工程。安排资金200万元用于饲料加工厂，主要建设主车间、原料车间、成品车间、现场控制柜、管理用房、配电房、门上地磅房、卸粮口、大门、清理筛、锅炉房，购置粉碎机、混合机、制粒机、打包机、微机配料系统等设备。</t>
  </si>
  <si>
    <t>打造东乡县历城区农业产业园，为打造百亿元羊产业全产业链集群奠定坚实基础，</t>
  </si>
  <si>
    <t>县农业农村局</t>
  </si>
  <si>
    <t>东沃公司</t>
  </si>
  <si>
    <t>消费帮扶奖补项目</t>
  </si>
  <si>
    <t>对国家乡村振兴局认定的企业，按照年销售东乡县农产品总额兼顾带贫人数按比例予以奖补。</t>
  </si>
  <si>
    <t>解决已脱贫（含边缘户）群众农产品销售难问题，增加收入。</t>
  </si>
  <si>
    <t>县商务局</t>
  </si>
  <si>
    <t>招商引资企业奖补</t>
  </si>
  <si>
    <t>对东部引进企业按照带动已脱贫户（含边缘户）就业进行奖补，用于其厂房建设、设备添置、水电供暖等配套设施。</t>
  </si>
  <si>
    <t>拓宽已脱贫户（含边缘户）就业渠道，实现稳定就近就业增收。</t>
  </si>
  <si>
    <t>县招商局</t>
  </si>
  <si>
    <t>二、就业奖补</t>
  </si>
  <si>
    <t>已脱贫大中专毕业生就业扶贫专岗补贴项目</t>
  </si>
  <si>
    <t>对开发的198名未就业已脱贫大中专毕业生就业专岗落实岗位补贴。</t>
  </si>
  <si>
    <t>解决已脱贫未就业大中专生就业难题，增加已脱贫户收入。</t>
  </si>
  <si>
    <t>县人社局</t>
  </si>
  <si>
    <t>寄宿生补助项目</t>
  </si>
  <si>
    <t>为在东乡县县城寄宿就读生及临夏市就读的东乡籍女学生发放助学补助，每人每年补助3000元。</t>
  </si>
  <si>
    <t>减轻农户供学负担，避免因学返贫，因学致贫。</t>
  </si>
  <si>
    <t>县教育局</t>
  </si>
  <si>
    <t>协作地区劳务输转
奖补项目</t>
  </si>
  <si>
    <t>已脱贫户和边缘户劳动力在协作地区稳定就业满4个月且收入达到10000元以上奖补3000元，务工满8个月且收入达到20000元再奖补3000元，每人每年累计享受奖补不超过6000元。</t>
  </si>
  <si>
    <t>鼓励已脱贫户（含边缘户）外出务工，稳定增加收入，减少致贫风险。</t>
  </si>
  <si>
    <t>县劳务办</t>
  </si>
  <si>
    <t>劳动力技能培训</t>
  </si>
  <si>
    <t>培训劳动力2850人，开展中式面点师（牛肉拉面）、家政服务、电焊、手工编织、汽车驾驶B照等培训。</t>
  </si>
  <si>
    <t>通过技能培训，使劳动力掌握技能技术，有一技之长，取得技能资格证书，提高就业创业能力。</t>
  </si>
  <si>
    <t>县职校</t>
  </si>
  <si>
    <t>三、干部培训</t>
  </si>
  <si>
    <t>党政干部能力提升培训项目</t>
  </si>
  <si>
    <t>培训村党支部书记、第一书记、驻村工作队长及党政干部、教师、医生、财务人员100人。</t>
  </si>
  <si>
    <t>拓展提升基层干部对巩固脱贫攻坚成果与乡村振兴的认识和工作思路，切实增强基层干部的责任感和使命感。</t>
  </si>
  <si>
    <t>县委组织部</t>
  </si>
  <si>
    <t>四、乡村振兴</t>
  </si>
  <si>
    <t>乡村振兴规划编制项目</t>
  </si>
  <si>
    <t>编制县级乡村振兴规划和村级村庄规划，制定乡村振兴中远期发展目标，明确乡村振兴建设内容，主要用于规划编制、设计、测绘等方面。</t>
  </si>
  <si>
    <t>借鉴济南市乡村振兴“齐鲁样板省会标杆”先进经验，结合东乡县实际科学编制乡村振兴规划，为推进乡村振兴奠定坚实坚实基础。</t>
  </si>
  <si>
    <t>县乡村振兴局</t>
  </si>
  <si>
    <t>县自然资源局
县文旅局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</si>
</sst>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_);[Red]\(0.00\)"/>
  </numFmts>
  <fonts count="30">
    <font>
      <sz val="12"/>
      <name val="宋体"/>
      <family val="0"/>
    </font>
    <font>
      <sz val="11"/>
      <name val="宋体"/>
      <family val="0"/>
    </font>
    <font>
      <sz val="12"/>
      <name val="仿宋"/>
      <family val="3"/>
    </font>
    <font>
      <b/>
      <sz val="16"/>
      <name val="仿宋"/>
      <family val="3"/>
    </font>
    <font>
      <sz val="14"/>
      <name val="仿宋"/>
      <family val="3"/>
    </font>
    <font>
      <sz val="14"/>
      <name val="黑体"/>
      <family val="3"/>
    </font>
    <font>
      <sz val="22"/>
      <name val="方正小标宋简体"/>
      <family val="4"/>
    </font>
    <font>
      <b/>
      <sz val="12"/>
      <name val="仿宋"/>
      <family val="3"/>
    </font>
    <font>
      <b/>
      <sz val="14"/>
      <name val="黑体"/>
      <family val="3"/>
    </font>
    <font>
      <b/>
      <sz val="14"/>
      <name val="仿宋"/>
      <family val="3"/>
    </font>
    <font>
      <b/>
      <sz val="11"/>
      <color indexed="8"/>
      <name val="宋体"/>
      <family val="0"/>
    </font>
    <font>
      <b/>
      <sz val="11"/>
      <color indexed="63"/>
      <name val="宋体"/>
      <family val="0"/>
    </font>
    <font>
      <sz val="11"/>
      <color indexed="9"/>
      <name val="宋体"/>
      <family val="0"/>
    </font>
    <font>
      <sz val="11"/>
      <color indexed="10"/>
      <name val="宋体"/>
      <family val="0"/>
    </font>
    <font>
      <sz val="12"/>
      <name val="Times New Roman"/>
      <family val="1"/>
    </font>
    <font>
      <sz val="11"/>
      <color indexed="8"/>
      <name val="宋体"/>
      <family val="0"/>
    </font>
    <font>
      <b/>
      <sz val="18"/>
      <color indexed="56"/>
      <name val="宋体"/>
      <family val="0"/>
    </font>
    <font>
      <u val="single"/>
      <sz val="11"/>
      <color indexed="20"/>
      <name val="宋体"/>
      <family val="0"/>
    </font>
    <font>
      <sz val="11"/>
      <color indexed="62"/>
      <name val="宋体"/>
      <family val="0"/>
    </font>
    <font>
      <sz val="11"/>
      <color indexed="20"/>
      <name val="宋体"/>
      <family val="0"/>
    </font>
    <font>
      <b/>
      <sz val="15"/>
      <color indexed="56"/>
      <name val="宋体"/>
      <family val="0"/>
    </font>
    <font>
      <b/>
      <sz val="11"/>
      <color indexed="56"/>
      <name val="宋体"/>
      <family val="0"/>
    </font>
    <font>
      <i/>
      <sz val="11"/>
      <color indexed="23"/>
      <name val="宋体"/>
      <family val="0"/>
    </font>
    <font>
      <u val="single"/>
      <sz val="11"/>
      <color indexed="12"/>
      <name val="宋体"/>
      <family val="0"/>
    </font>
    <font>
      <b/>
      <sz val="13"/>
      <color indexed="56"/>
      <name val="宋体"/>
      <family val="0"/>
    </font>
    <font>
      <b/>
      <sz val="11"/>
      <color indexed="52"/>
      <name val="宋体"/>
      <family val="0"/>
    </font>
    <font>
      <sz val="11"/>
      <color indexed="60"/>
      <name val="宋体"/>
      <family val="0"/>
    </font>
    <font>
      <b/>
      <sz val="11"/>
      <color indexed="9"/>
      <name val="宋体"/>
      <family val="0"/>
    </font>
    <font>
      <sz val="11"/>
      <color indexed="17"/>
      <name val="宋体"/>
      <family val="0"/>
    </font>
    <font>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6"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protection/>
    </xf>
    <xf numFmtId="0" fontId="20" fillId="0" borderId="3" applyNumberFormat="0" applyFill="0" applyAlignment="0" applyProtection="0"/>
    <xf numFmtId="0" fontId="0" fillId="0" borderId="0">
      <alignment/>
      <protection/>
    </xf>
    <xf numFmtId="0" fontId="24" fillId="0" borderId="4" applyNumberFormat="0" applyFill="0" applyAlignment="0" applyProtection="0"/>
    <xf numFmtId="0" fontId="12" fillId="8" borderId="0" applyNumberFormat="0" applyBorder="0" applyAlignment="0" applyProtection="0"/>
    <xf numFmtId="0" fontId="21" fillId="0" borderId="5" applyNumberFormat="0" applyFill="0" applyAlignment="0" applyProtection="0"/>
    <xf numFmtId="0" fontId="12" fillId="9" borderId="0" applyNumberFormat="0" applyBorder="0" applyAlignment="0" applyProtection="0"/>
    <xf numFmtId="0" fontId="11" fillId="10" borderId="6" applyNumberFormat="0" applyAlignment="0" applyProtection="0"/>
    <xf numFmtId="0" fontId="25" fillId="10" borderId="1" applyNumberFormat="0" applyAlignment="0" applyProtection="0"/>
    <xf numFmtId="0" fontId="27" fillId="11" borderId="7" applyNumberFormat="0" applyAlignment="0" applyProtection="0"/>
    <xf numFmtId="0" fontId="15" fillId="3" borderId="0" applyNumberFormat="0" applyBorder="0" applyAlignment="0" applyProtection="0"/>
    <xf numFmtId="0" fontId="12" fillId="12" borderId="0" applyNumberFormat="0" applyBorder="0" applyAlignment="0" applyProtection="0"/>
    <xf numFmtId="0" fontId="29" fillId="0" borderId="8" applyNumberFormat="0" applyFill="0" applyAlignment="0" applyProtection="0"/>
    <xf numFmtId="0" fontId="10" fillId="0" borderId="9" applyNumberFormat="0" applyFill="0" applyAlignment="0" applyProtection="0"/>
    <xf numFmtId="0" fontId="28" fillId="2" borderId="0" applyNumberFormat="0" applyBorder="0" applyAlignment="0" applyProtection="0"/>
    <xf numFmtId="0" fontId="0" fillId="0" borderId="0">
      <alignment/>
      <protection/>
    </xf>
    <xf numFmtId="0" fontId="26" fillId="13" borderId="0" applyNumberFormat="0" applyBorder="0" applyAlignment="0" applyProtection="0"/>
    <xf numFmtId="0" fontId="15" fillId="14" borderId="0" applyNumberFormat="0" applyBorder="0" applyAlignment="0" applyProtection="0"/>
    <xf numFmtId="0" fontId="1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2" fillId="20" borderId="0" applyNumberFormat="0" applyBorder="0" applyAlignment="0" applyProtection="0"/>
    <xf numFmtId="0" fontId="15"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5" fillId="22" borderId="0" applyNumberFormat="0" applyBorder="0" applyAlignment="0" applyProtection="0"/>
    <xf numFmtId="0" fontId="12"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vertical="center"/>
      <protection/>
    </xf>
  </cellStyleXfs>
  <cellXfs count="57">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24" borderId="0" xfId="0" applyFill="1" applyAlignment="1">
      <alignment horizontal="lef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4"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6" fillId="24" borderId="0" xfId="0" applyFont="1" applyFill="1" applyAlignment="1">
      <alignment horizontal="center" vertical="center" wrapText="1"/>
    </xf>
    <xf numFmtId="0" fontId="7" fillId="24"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4"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176"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24" borderId="10" xfId="0" applyFont="1" applyFill="1" applyBorder="1" applyAlignment="1">
      <alignment horizontal="left" vertical="center" wrapText="1"/>
    </xf>
    <xf numFmtId="0" fontId="4" fillId="24" borderId="10" xfId="0" applyFont="1" applyFill="1" applyBorder="1" applyAlignment="1">
      <alignment horizontal="center" vertical="center" wrapText="1"/>
    </xf>
    <xf numFmtId="0" fontId="4" fillId="24"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vertical="center"/>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11" xfId="68"/>
    <cellStyle name="常规 13" xfId="69"/>
    <cellStyle name="常规 14" xfId="70"/>
    <cellStyle name="常规 15" xfId="71"/>
    <cellStyle name="常规 2" xfId="72"/>
    <cellStyle name="常规_Sheet1"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WeChat%20Files\dike_198\FileStorage\File\2019-10\2019&#24180;&#31532;&#19968;&#25209;&#36130;&#25919;&#19987;&#39033;&#25206;&#36139;&#36164;&#37329;&#35745;&#21010;1.21\&#20020;&#22799;&#24030;&#27719;&#24635;&#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KPMGUS~1\Temp\Rar$DI00.434\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PBC%20fomular%20checked\t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zzj(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资金汇总表"/>
      <sheetName val="分行业汇总表"/>
      <sheetName val="种养业汇总表"/>
      <sheetName val="整村推进汇总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 val="________"/>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 val="#REF!"/>
      <sheetName val="laroux"/>
      <sheetName val="封面"/>
      <sheetName val="封面 (KPMG)"/>
      <sheetName val="索引目录"/>
      <sheetName val="目录"/>
      <sheetName val="填表说明"/>
      <sheetName val="基本情况"/>
      <sheetName val="资产负债表"/>
      <sheetName val="汇总表"/>
      <sheetName val="分类汇总"/>
      <sheetName val="流动汇总"/>
      <sheetName val="现金"/>
      <sheetName val="银行存款"/>
      <sheetName val="其他货币资金"/>
      <sheetName val="K1 存款余额分析表"/>
      <sheetName val="短期投资汇总"/>
      <sheetName val="短期-股票"/>
      <sheetName val="短期-债券"/>
      <sheetName val="应收票据"/>
      <sheetName val="应收账款"/>
      <sheetName val="K2应收帐款、其它应收款及预收帐款汇总"/>
      <sheetName val="K3坏帐准备及存货跌价准备"/>
      <sheetName val="应收股利（利润）"/>
      <sheetName val="应收利息"/>
      <sheetName val="其他应收款"/>
      <sheetName val="预付账款"/>
      <sheetName val="应收补贴款"/>
      <sheetName val="存货汇总"/>
      <sheetName val="原材料"/>
      <sheetName val="材料采购（在途物资）"/>
      <sheetName val="在库低耗"/>
      <sheetName val="包装物"/>
      <sheetName val="委托加工材料"/>
      <sheetName val="产成品（库存商品）"/>
      <sheetName val="在产品（自制半成品）"/>
      <sheetName val="分期收款商品"/>
      <sheetName val="在用低耗"/>
      <sheetName val="委托代销"/>
      <sheetName val="受托代销"/>
      <sheetName val="待摊费用"/>
      <sheetName val="待处理流动净损失"/>
      <sheetName val="一年到期债券"/>
      <sheetName val="其他流动"/>
      <sheetName val="长期投资汇总"/>
      <sheetName val="K4长期投资分类变动表"/>
      <sheetName val="长期-股票"/>
      <sheetName val="K5长期投资-股权"/>
      <sheetName val="长期-债券"/>
      <sheetName val="长期-其他"/>
      <sheetName val="固定资产汇总"/>
      <sheetName val="房屋建筑物"/>
      <sheetName val="构筑物"/>
      <sheetName val="管道沟槽"/>
      <sheetName val="租入改良"/>
      <sheetName val="固定资产装修"/>
      <sheetName val="机器设备"/>
      <sheetName val="车辆"/>
      <sheetName val="电子设备"/>
      <sheetName val="K6 固定资产变动表"/>
      <sheetName val="K7固定资产报废明细表"/>
      <sheetName val="工程物资"/>
      <sheetName val="在建（土建）"/>
      <sheetName val="在建（设备）"/>
      <sheetName val="K8在建工程变动表"/>
      <sheetName val="固定资产清理"/>
      <sheetName val="K9固定资产清理"/>
      <sheetName val="待处理固定净损失"/>
      <sheetName val="土地"/>
      <sheetName val="无形（土地）"/>
      <sheetName val="无形（其他）"/>
      <sheetName val="开办费"/>
      <sheetName val="长期待摊费用"/>
      <sheetName val="K10无形资产及递延资产"/>
      <sheetName val="其他长期资产"/>
      <sheetName val="递延税款借项"/>
      <sheetName val="流动负债汇总"/>
      <sheetName val="短期借款"/>
      <sheetName val="应付票据"/>
      <sheetName val="应付账款"/>
      <sheetName val="K11应付帐款帐龄分析表"/>
      <sheetName val="预收账款"/>
      <sheetName val="代销商品"/>
      <sheetName val="其他应付款"/>
      <sheetName val="K12其他应付款帐龄分析表"/>
      <sheetName val="应付工资"/>
      <sheetName val="应付福利费"/>
      <sheetName val="应交税金"/>
      <sheetName val="K13 应交税金变动表"/>
      <sheetName val="应付利润（股利）"/>
      <sheetName val="其他应交款"/>
      <sheetName val="预提费用"/>
      <sheetName val="一年到期长期负债"/>
      <sheetName val="其他流动负债"/>
      <sheetName val="长期负债汇总 "/>
      <sheetName val="长期借款"/>
      <sheetName val="K14長期借款"/>
      <sheetName val="应付债券"/>
      <sheetName val="长期应付款"/>
      <sheetName val="专项应付款"/>
      <sheetName val="其他长期负债"/>
      <sheetName val="递延税款贷项"/>
      <sheetName val="K15 所有者权益"/>
      <sheetName val="00000000"/>
      <sheetName val="封面2"/>
      <sheetName val="利润表"/>
      <sheetName val="现金流量表1"/>
      <sheetName val="现金流量表2"/>
      <sheetName val="权益变动表"/>
      <sheetName val="合并范围"/>
      <sheetName val="底稿1"/>
      <sheetName val="底稿2"/>
      <sheetName val="底稿3"/>
      <sheetName val="内部交易(资产)"/>
      <sheetName val="内部交易(负债)"/>
      <sheetName val="内部交易(利润)"/>
      <sheetName val="内部交易(现金)"/>
      <sheetName val="核销"/>
      <sheetName val="准备"/>
      <sheetName val="非经常性损益"/>
      <sheetName val="工资"/>
      <sheetName val="上缴现金"/>
      <sheetName val="税金"/>
      <sheetName val="封面4"/>
      <sheetName val="审计后底稿1"/>
      <sheetName val="审计后底稿2"/>
      <sheetName val="审计后底稿3"/>
      <sheetName val="审计调整-1"/>
      <sheetName val="审计调整-2"/>
      <sheetName val="审计调整-3"/>
      <sheetName val="审计调整-4"/>
      <sheetName val="审计调整-5"/>
      <sheetName val="应收应付"/>
      <sheetName val="短期投资"/>
      <sheetName val="长期投资"/>
      <sheetName val="固定资产"/>
      <sheetName val="核销不良资产"/>
      <sheetName val="资产准备"/>
      <sheetName val="损失"/>
      <sheetName val="费用"/>
      <sheetName val="长期债务"/>
      <sheetName val="表外"/>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行政机构人员信息"/>
      <sheetName val="数据输入说明"/>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39。0 资产流动性情况"/>
      <sheetName val="Sheet1"/>
      <sheetName val="Sheet2"/>
      <sheetName val="Sheet3"/>
      <sheetName val="5.0 贷款分析(按性质) "/>
      <sheetName val="5.3-贷款分析(按原发放日期分析)2003-6-30"/>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20.0 附表"/>
      <sheetName val="29.0 附表"/>
      <sheetName val="33.0 附表（1）"/>
      <sheetName val="33.0 附表（2）"/>
      <sheetName val="33.0 附表（3）"/>
      <sheetName val="33.0 附表（4）"/>
      <sheetName val="33.0 附表（5）"/>
      <sheetName val="12.1 其宁应收款明细表"/>
      <sheetName val="汇总"/>
      <sheetName val="置"/>
      <sheetName val="赤"/>
      <sheetName val="大"/>
      <sheetName val="红"/>
      <sheetName val="开"/>
      <sheetName val="湄"/>
      <sheetName val="仁"/>
      <sheetName val="绥"/>
      <sheetName val="桐"/>
      <sheetName val="营"/>
      <sheetName val="余"/>
      <sheetName val="正"/>
      <sheetName val="县"/>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表3-6买汇及贴现"/>
      <sheetName val="表3-7短期贷款汇总"/>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 val="房地产评估调查表 (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0"/>
  <sheetViews>
    <sheetView tabSelected="1" view="pageBreakPreview" zoomScale="85" zoomScaleNormal="70" zoomScaleSheetLayoutView="85" workbookViewId="0" topLeftCell="A4">
      <selection activeCell="B11" sqref="B11"/>
    </sheetView>
  </sheetViews>
  <sheetFormatPr defaultColWidth="8.75390625" defaultRowHeight="14.25"/>
  <cols>
    <col min="1" max="1" width="5.50390625" style="10" customWidth="1"/>
    <col min="2" max="2" width="26.625" style="11" customWidth="1"/>
    <col min="3" max="3" width="7.875" style="12" customWidth="1"/>
    <col min="4" max="4" width="11.125" style="12" customWidth="1"/>
    <col min="5" max="5" width="12.00390625" style="12" customWidth="1"/>
    <col min="6" max="6" width="86.00390625" style="13" customWidth="1"/>
    <col min="7" max="7" width="31.625" style="14" customWidth="1"/>
    <col min="8" max="8" width="9.25390625" style="10" customWidth="1"/>
    <col min="9" max="9" width="13.625" style="12" customWidth="1"/>
    <col min="10" max="10" width="13.75390625" style="12" customWidth="1"/>
    <col min="11" max="11" width="11.75390625" style="14" customWidth="1"/>
    <col min="12" max="16384" width="8.75390625" style="14" customWidth="1"/>
  </cols>
  <sheetData>
    <row r="1" ht="25.5" customHeight="1">
      <c r="B1" s="15" t="s">
        <v>0</v>
      </c>
    </row>
    <row r="2" spans="1:11" s="1" customFormat="1" ht="37.5" customHeight="1">
      <c r="A2" s="16" t="s">
        <v>1</v>
      </c>
      <c r="B2" s="17"/>
      <c r="C2" s="16"/>
      <c r="D2" s="16"/>
      <c r="E2" s="16"/>
      <c r="F2" s="16"/>
      <c r="G2" s="16"/>
      <c r="H2" s="16"/>
      <c r="I2" s="16"/>
      <c r="J2" s="16"/>
      <c r="K2" s="16"/>
    </row>
    <row r="3" spans="2:11" s="2" customFormat="1" ht="18.75" customHeight="1">
      <c r="B3" s="18"/>
      <c r="C3" s="19"/>
      <c r="D3" s="19"/>
      <c r="E3" s="19"/>
      <c r="F3" s="19"/>
      <c r="G3" s="19"/>
      <c r="H3" s="20"/>
      <c r="I3" s="19"/>
      <c r="J3" s="20" t="s">
        <v>2</v>
      </c>
      <c r="K3" s="20"/>
    </row>
    <row r="4" spans="1:11" s="3" customFormat="1" ht="46.5" customHeight="1">
      <c r="A4" s="21" t="s">
        <v>3</v>
      </c>
      <c r="B4" s="22" t="s">
        <v>4</v>
      </c>
      <c r="C4" s="23" t="s">
        <v>5</v>
      </c>
      <c r="D4" s="24" t="s">
        <v>6</v>
      </c>
      <c r="E4" s="25" t="s">
        <v>7</v>
      </c>
      <c r="F4" s="24" t="s">
        <v>8</v>
      </c>
      <c r="G4" s="24" t="s">
        <v>9</v>
      </c>
      <c r="H4" s="23" t="s">
        <v>10</v>
      </c>
      <c r="I4" s="23" t="s">
        <v>11</v>
      </c>
      <c r="J4" s="23" t="s">
        <v>12</v>
      </c>
      <c r="K4" s="23" t="s">
        <v>13</v>
      </c>
    </row>
    <row r="5" spans="1:11" s="4" customFormat="1" ht="30" customHeight="1">
      <c r="A5" s="26" t="s">
        <v>14</v>
      </c>
      <c r="B5" s="27"/>
      <c r="C5" s="28"/>
      <c r="D5" s="28"/>
      <c r="E5" s="29">
        <f>E6+E17+E12+E19</f>
        <v>3990</v>
      </c>
      <c r="F5" s="28"/>
      <c r="G5" s="28"/>
      <c r="H5" s="28"/>
      <c r="I5" s="28"/>
      <c r="J5" s="28"/>
      <c r="K5" s="36"/>
    </row>
    <row r="6" spans="1:11" s="4" customFormat="1" ht="31.5" customHeight="1">
      <c r="A6" s="30" t="s">
        <v>15</v>
      </c>
      <c r="B6" s="31"/>
      <c r="C6" s="28"/>
      <c r="D6" s="32"/>
      <c r="E6" s="33">
        <f>SUM(E7:E11)</f>
        <v>1809.8400000000001</v>
      </c>
      <c r="F6" s="32"/>
      <c r="G6" s="28"/>
      <c r="H6" s="32"/>
      <c r="I6" s="32"/>
      <c r="J6" s="32"/>
      <c r="K6" s="36"/>
    </row>
    <row r="7" spans="1:11" s="5" customFormat="1" ht="56.25">
      <c r="A7" s="34">
        <v>1</v>
      </c>
      <c r="B7" s="35" t="s">
        <v>16</v>
      </c>
      <c r="C7" s="36" t="s">
        <v>17</v>
      </c>
      <c r="D7" s="36" t="s">
        <v>18</v>
      </c>
      <c r="E7" s="37">
        <v>570</v>
      </c>
      <c r="F7" s="38" t="s">
        <v>19</v>
      </c>
      <c r="G7" s="39" t="s">
        <v>20</v>
      </c>
      <c r="H7" s="40">
        <v>3.56</v>
      </c>
      <c r="I7" s="40" t="s">
        <v>21</v>
      </c>
      <c r="J7" s="40" t="s">
        <v>21</v>
      </c>
      <c r="K7" s="36"/>
    </row>
    <row r="8" spans="1:11" s="6" customFormat="1" ht="82.5" customHeight="1">
      <c r="A8" s="34">
        <v>2</v>
      </c>
      <c r="B8" s="41" t="s">
        <v>22</v>
      </c>
      <c r="C8" s="42" t="s">
        <v>17</v>
      </c>
      <c r="D8" s="36" t="s">
        <v>18</v>
      </c>
      <c r="E8" s="43">
        <v>239.84</v>
      </c>
      <c r="F8" s="41" t="s">
        <v>23</v>
      </c>
      <c r="G8" s="41" t="s">
        <v>24</v>
      </c>
      <c r="H8" s="42">
        <v>0.035</v>
      </c>
      <c r="I8" s="42" t="s">
        <v>25</v>
      </c>
      <c r="J8" s="42" t="s">
        <v>25</v>
      </c>
      <c r="K8" s="42"/>
    </row>
    <row r="9" spans="1:11" s="5" customFormat="1" ht="132" customHeight="1">
      <c r="A9" s="34">
        <v>3</v>
      </c>
      <c r="B9" s="35" t="s">
        <v>26</v>
      </c>
      <c r="C9" s="36" t="s">
        <v>27</v>
      </c>
      <c r="D9" s="36" t="s">
        <v>18</v>
      </c>
      <c r="E9" s="37">
        <v>500</v>
      </c>
      <c r="F9" s="38" t="s">
        <v>28</v>
      </c>
      <c r="G9" s="38" t="s">
        <v>29</v>
      </c>
      <c r="H9" s="40">
        <v>2.13</v>
      </c>
      <c r="I9" s="40" t="s">
        <v>30</v>
      </c>
      <c r="J9" s="36" t="s">
        <v>31</v>
      </c>
      <c r="K9" s="36"/>
    </row>
    <row r="10" spans="1:11" s="5" customFormat="1" ht="63" customHeight="1">
      <c r="A10" s="34">
        <v>4</v>
      </c>
      <c r="B10" s="38" t="s">
        <v>32</v>
      </c>
      <c r="C10" s="36" t="s">
        <v>17</v>
      </c>
      <c r="D10" s="36" t="s">
        <v>18</v>
      </c>
      <c r="E10" s="37">
        <v>100</v>
      </c>
      <c r="F10" s="38" t="s">
        <v>33</v>
      </c>
      <c r="G10" s="39" t="s">
        <v>34</v>
      </c>
      <c r="H10" s="44">
        <v>0.5</v>
      </c>
      <c r="I10" s="36" t="s">
        <v>35</v>
      </c>
      <c r="J10" s="36" t="s">
        <v>35</v>
      </c>
      <c r="K10" s="36"/>
    </row>
    <row r="11" spans="1:11" s="5" customFormat="1" ht="66" customHeight="1">
      <c r="A11" s="34">
        <v>5</v>
      </c>
      <c r="B11" s="45" t="s">
        <v>36</v>
      </c>
      <c r="C11" s="36" t="s">
        <v>17</v>
      </c>
      <c r="D11" s="36" t="s">
        <v>18</v>
      </c>
      <c r="E11" s="46">
        <v>400</v>
      </c>
      <c r="F11" s="47" t="s">
        <v>37</v>
      </c>
      <c r="G11" s="47" t="s">
        <v>38</v>
      </c>
      <c r="H11" s="36">
        <v>0.25</v>
      </c>
      <c r="I11" s="36" t="s">
        <v>39</v>
      </c>
      <c r="J11" s="36" t="s">
        <v>39</v>
      </c>
      <c r="K11" s="36"/>
    </row>
    <row r="12" spans="1:11" s="5" customFormat="1" ht="33" customHeight="1">
      <c r="A12" s="30" t="s">
        <v>40</v>
      </c>
      <c r="B12" s="31"/>
      <c r="C12" s="36"/>
      <c r="D12" s="40"/>
      <c r="E12" s="33">
        <f>SUM(E13:E16)</f>
        <v>1730.16</v>
      </c>
      <c r="F12" s="47"/>
      <c r="G12" s="47"/>
      <c r="H12" s="36"/>
      <c r="I12" s="36"/>
      <c r="J12" s="36"/>
      <c r="K12" s="36"/>
    </row>
    <row r="13" spans="1:11" s="7" customFormat="1" ht="60.75" customHeight="1">
      <c r="A13" s="34">
        <v>1</v>
      </c>
      <c r="B13" s="41" t="s">
        <v>41</v>
      </c>
      <c r="C13" s="36" t="s">
        <v>27</v>
      </c>
      <c r="D13" s="36" t="s">
        <v>18</v>
      </c>
      <c r="E13" s="46">
        <v>380.16</v>
      </c>
      <c r="F13" s="47" t="s">
        <v>42</v>
      </c>
      <c r="G13" s="39" t="s">
        <v>43</v>
      </c>
      <c r="H13" s="36">
        <v>0.0198</v>
      </c>
      <c r="I13" s="54" t="s">
        <v>44</v>
      </c>
      <c r="J13" s="54" t="s">
        <v>44</v>
      </c>
      <c r="K13" s="36"/>
    </row>
    <row r="14" spans="1:11" s="6" customFormat="1" ht="37.5">
      <c r="A14" s="34">
        <v>2</v>
      </c>
      <c r="B14" s="38" t="s">
        <v>45</v>
      </c>
      <c r="C14" s="36" t="s">
        <v>17</v>
      </c>
      <c r="D14" s="36" t="s">
        <v>18</v>
      </c>
      <c r="E14" s="46">
        <v>500</v>
      </c>
      <c r="F14" s="38" t="s">
        <v>46</v>
      </c>
      <c r="G14" s="38" t="s">
        <v>47</v>
      </c>
      <c r="H14" s="40">
        <v>0.16</v>
      </c>
      <c r="I14" s="40" t="s">
        <v>48</v>
      </c>
      <c r="J14" s="40" t="s">
        <v>48</v>
      </c>
      <c r="K14" s="36"/>
    </row>
    <row r="15" spans="1:11" s="5" customFormat="1" ht="99.75" customHeight="1">
      <c r="A15" s="34">
        <v>3</v>
      </c>
      <c r="B15" s="47" t="s">
        <v>49</v>
      </c>
      <c r="C15" s="36" t="s">
        <v>17</v>
      </c>
      <c r="D15" s="36" t="s">
        <v>18</v>
      </c>
      <c r="E15" s="48">
        <v>300</v>
      </c>
      <c r="F15" s="47" t="s">
        <v>50</v>
      </c>
      <c r="G15" s="39" t="s">
        <v>51</v>
      </c>
      <c r="H15" s="49">
        <v>0.05</v>
      </c>
      <c r="I15" s="36" t="s">
        <v>44</v>
      </c>
      <c r="J15" s="36" t="s">
        <v>52</v>
      </c>
      <c r="K15" s="36"/>
    </row>
    <row r="16" spans="1:11" s="7" customFormat="1" ht="84" customHeight="1">
      <c r="A16" s="34">
        <v>4</v>
      </c>
      <c r="B16" s="41" t="s">
        <v>53</v>
      </c>
      <c r="C16" s="36" t="s">
        <v>17</v>
      </c>
      <c r="D16" s="36" t="s">
        <v>18</v>
      </c>
      <c r="E16" s="48">
        <v>550</v>
      </c>
      <c r="F16" s="47" t="s">
        <v>54</v>
      </c>
      <c r="G16" s="39" t="s">
        <v>55</v>
      </c>
      <c r="H16" s="36">
        <v>0.285</v>
      </c>
      <c r="I16" s="36" t="s">
        <v>44</v>
      </c>
      <c r="J16" s="36" t="s">
        <v>56</v>
      </c>
      <c r="K16" s="36"/>
    </row>
    <row r="17" spans="1:11" s="8" customFormat="1" ht="39.75" customHeight="1">
      <c r="A17" s="30" t="s">
        <v>57</v>
      </c>
      <c r="B17" s="31"/>
      <c r="C17" s="50"/>
      <c r="D17" s="50"/>
      <c r="E17" s="51">
        <v>50</v>
      </c>
      <c r="F17" s="47"/>
      <c r="G17" s="39"/>
      <c r="H17" s="36"/>
      <c r="I17" s="36"/>
      <c r="J17" s="36"/>
      <c r="K17" s="50"/>
    </row>
    <row r="18" spans="1:11" s="9" customFormat="1" ht="93" customHeight="1">
      <c r="A18" s="34">
        <v>1</v>
      </c>
      <c r="B18" s="41" t="s">
        <v>58</v>
      </c>
      <c r="C18" s="52" t="s">
        <v>17</v>
      </c>
      <c r="D18" s="36" t="s">
        <v>18</v>
      </c>
      <c r="E18" s="46">
        <v>50</v>
      </c>
      <c r="F18" s="47" t="s">
        <v>59</v>
      </c>
      <c r="G18" s="39" t="s">
        <v>60</v>
      </c>
      <c r="H18" s="36"/>
      <c r="I18" s="36" t="s">
        <v>61</v>
      </c>
      <c r="J18" s="36" t="s">
        <v>61</v>
      </c>
      <c r="K18" s="55"/>
    </row>
    <row r="19" spans="1:11" s="9" customFormat="1" ht="40.5" customHeight="1">
      <c r="A19" s="30" t="s">
        <v>62</v>
      </c>
      <c r="B19" s="31"/>
      <c r="C19" s="52"/>
      <c r="D19" s="52"/>
      <c r="E19" s="53">
        <v>400</v>
      </c>
      <c r="F19" s="47"/>
      <c r="G19" s="39"/>
      <c r="H19" s="40"/>
      <c r="I19" s="36"/>
      <c r="J19" s="36"/>
      <c r="K19" s="56"/>
    </row>
    <row r="20" spans="1:11" s="9" customFormat="1" ht="99" customHeight="1">
      <c r="A20" s="34">
        <v>1</v>
      </c>
      <c r="B20" s="41" t="s">
        <v>63</v>
      </c>
      <c r="C20" s="52" t="s">
        <v>17</v>
      </c>
      <c r="D20" s="36" t="s">
        <v>18</v>
      </c>
      <c r="E20" s="46">
        <v>400</v>
      </c>
      <c r="F20" s="47" t="s">
        <v>64</v>
      </c>
      <c r="G20" s="39" t="s">
        <v>65</v>
      </c>
      <c r="H20" s="40">
        <v>0.9</v>
      </c>
      <c r="I20" s="36" t="s">
        <v>66</v>
      </c>
      <c r="J20" s="36" t="s">
        <v>67</v>
      </c>
      <c r="K20" s="55"/>
    </row>
  </sheetData>
  <sheetProtection/>
  <mergeCells count="7">
    <mergeCell ref="A2:K2"/>
    <mergeCell ref="J3:K3"/>
    <mergeCell ref="A5:B5"/>
    <mergeCell ref="A6:B6"/>
    <mergeCell ref="A12:B12"/>
    <mergeCell ref="A17:B17"/>
    <mergeCell ref="A19:B19"/>
  </mergeCells>
  <printOptions horizontalCentered="1"/>
  <pageMargins left="0.5506944444444445" right="0.5506944444444445" top="0.5506944444444445" bottom="0.7083333333333334" header="0.5" footer="0.5506944444444445"/>
  <pageSetup fitToHeight="0" fitToWidth="1" horizontalDpi="600" verticalDpi="600" orientation="landscape" paperSize="9" scale="55"/>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路人甲</cp:lastModifiedBy>
  <cp:lastPrinted>2016-09-08T00:45:50Z</cp:lastPrinted>
  <dcterms:created xsi:type="dcterms:W3CDTF">2014-12-02T01:29:48Z</dcterms:created>
  <dcterms:modified xsi:type="dcterms:W3CDTF">2021-06-22T07:47:32Z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KSOReadingLayo">
    <vt:bool>false</vt:bool>
  </property>
  <property fmtid="{D5CDD505-2E9C-101B-9397-08002B2CF9AE}" pid="5" name="KSORubyTemplate">
    <vt:lpwstr>14</vt:lpwstr>
  </property>
  <property fmtid="{D5CDD505-2E9C-101B-9397-08002B2CF9AE}" pid="6" name="I">
    <vt:lpwstr>4AB0F10617554E92AB93171E306E6CEB</vt:lpwstr>
  </property>
</Properties>
</file>