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9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<sst xmlns="http://schemas.openxmlformats.org/spreadsheetml/2006/main" count="28" uniqueCount="28">
  <si>
    <t>附表1-5</t>
  </si>
  <si>
    <t>2021年度东乡县本级政府性基金收入决算表</t>
  </si>
  <si>
    <t>项      目</t>
  </si>
  <si>
    <t>预算数</t>
  </si>
  <si>
    <t>决算数</t>
  </si>
  <si>
    <t>决算数为          预算数的%</t>
  </si>
  <si>
    <t>一、政府性基金收入</t>
  </si>
  <si>
    <t xml:space="preserve">    国家电影事业发展专项资金收入</t>
  </si>
  <si>
    <t xml:space="preserve">    大中型水库移民后期扶持基金收入</t>
  </si>
  <si>
    <t xml:space="preserve">    小型水库移民扶助基金收入</t>
  </si>
  <si>
    <t xml:space="preserve">    政府住房基金收入</t>
  </si>
  <si>
    <t xml:space="preserve">    国有土地使用权出让收入</t>
  </si>
  <si>
    <t xml:space="preserve">    土地出让价款收入</t>
  </si>
  <si>
    <t xml:space="preserve">    国有土地收益基金收入</t>
  </si>
  <si>
    <t xml:space="preserve">    农业土地开发资金收入</t>
  </si>
  <si>
    <t xml:space="preserve">    新增建设用地土地有偿使用费收入</t>
  </si>
  <si>
    <t xml:space="preserve">    其他土地出让收入</t>
  </si>
  <si>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  </t>
    </r>
    <r>
      <rPr>
        <sz val="9"/>
        <color indexed="8"/>
        <rFont val="宋体"/>
        <charset val="134"/>
      </rPr>
      <t>城市基础设施配套费收入</t>
    </r>
  </si>
  <si>
    <t xml:space="preserve">    车辆通行费</t>
  </si>
  <si>
    <t xml:space="preserve">    彩票发行机构和彩票销售机构的业务费用</t>
  </si>
  <si>
    <t xml:space="preserve">    彩票公益金收入</t>
  </si>
  <si>
    <t xml:space="preserve">    其他政府性基金收入</t>
  </si>
  <si>
    <t>二、转移性收入</t>
  </si>
  <si>
    <t xml:space="preserve">    上级补助收入</t>
  </si>
  <si>
    <t xml:space="preserve">    上年结余收入</t>
  </si>
  <si>
    <r>
      <rPr>
        <sz val="9"/>
        <color indexed="8"/>
        <rFont val="宋体"/>
        <charset val="134"/>
      </rPr>
      <t xml:space="preserve">    债务</t>
    </r>
    <r>
      <rPr>
        <sz val="9"/>
        <color indexed="8"/>
        <rFont val="宋体"/>
        <charset val="134"/>
      </rPr>
      <t>(</t>
    </r>
    <r>
      <rPr>
        <sz val="9"/>
        <color indexed="8"/>
        <rFont val="宋体"/>
        <charset val="134"/>
      </rPr>
      <t>转贷</t>
    </r>
    <r>
      <rPr>
        <sz val="9"/>
        <color indexed="8"/>
        <rFont val="宋体"/>
        <charset val="134"/>
      </rPr>
      <t>)</t>
    </r>
    <r>
      <rPr>
        <sz val="9"/>
        <color indexed="8"/>
        <rFont val="宋体"/>
        <charset val="134"/>
      </rPr>
      <t>收入</t>
    </r>
  </si>
  <si>
    <t>合    计</t>
  </si>
  <si>
    <t xml:space="preserve">           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</si>
</sst>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;[Red]\-0\ "/>
  </numFmts>
  <fonts count="28">
    <font>
      <sz val="11"/>
      <color theme="1"/>
      <name val="宋体"/>
      <charset val="134"/>
      <scheme val="minor"/>
    </font>
    <font>
      <sz val="22"/>
      <color indexed="8"/>
      <name val="Calibri"/>
      <charset val="134"/>
    </font>
    <font>
      <sz val="12"/>
      <color indexed="8"/>
      <name val="Calibri"/>
      <charset val="134"/>
    </font>
    <font>
      <sz val="11"/>
      <color indexed="8"/>
      <name val="Calibri"/>
      <charset val="134"/>
    </font>
    <font>
      <sz val="9"/>
      <color indexed="8"/>
      <name val="黑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  <scheme val="major"/>
    </font>
    <font>
      <sz val="12"/>
      <color indexed="8"/>
      <name val="Arial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rgb="FF000000"/>
      </right>
      <top/>
      <bottom/>
      <diagonal/>
    </border>
    <border>
      <left/>
      <right style="thin">
        <color indexed="8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indexed="8"/>
      </left>
      <right style="thin">
        <color rgb="FF000000"/>
      </right>
      <top/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rgb="FF000000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4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21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23" borderId="26" applyNumberFormat="0" applyAlignment="0" applyProtection="0">
      <alignment vertical="center"/>
    </xf>
    <xf numFmtId="0" fontId="23" fillId="23" borderId="22" applyNumberFormat="0" applyAlignment="0" applyProtection="0">
      <alignment vertical="center"/>
    </xf>
    <xf numFmtId="0" fontId="26" fillId="26" borderId="25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9" fontId="3" fillId="0" borderId="0" xfId="0" applyNumberFormat="1" applyFont="1" applyBorder="1" applyAlignment="1" applyProtection="1"/>
    <xf numFmtId="0" fontId="0" fillId="0" borderId="0" xfId="0" applyAlignment="1"/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9" fontId="5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9" fontId="6" fillId="0" borderId="0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9" fontId="6" fillId="0" borderId="4" xfId="0" applyNumberFormat="1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9" fontId="6" fillId="0" borderId="8" xfId="0" applyNumberFormat="1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/>
    </xf>
    <xf numFmtId="176" fontId="6" fillId="0" borderId="10" xfId="0" applyNumberFormat="1" applyFont="1" applyBorder="1" applyAlignment="1" applyProtection="1">
      <alignment horizontal="right" vertical="center"/>
    </xf>
    <xf numFmtId="9" fontId="6" fillId="0" borderId="11" xfId="1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vertical="center"/>
    </xf>
    <xf numFmtId="176" fontId="6" fillId="0" borderId="11" xfId="0" applyNumberFormat="1" applyFont="1" applyBorder="1" applyAlignment="1" applyProtection="1">
      <alignment horizontal="right" vertical="center"/>
    </xf>
    <xf numFmtId="0" fontId="6" fillId="0" borderId="12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vertical="center"/>
    </xf>
    <xf numFmtId="176" fontId="6" fillId="0" borderId="14" xfId="0" applyNumberFormat="1" applyFont="1" applyBorder="1" applyAlignment="1" applyProtection="1">
      <alignment horizontal="right" vertical="center"/>
    </xf>
    <xf numFmtId="176" fontId="6" fillId="0" borderId="15" xfId="0" applyNumberFormat="1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vertical="center"/>
    </xf>
    <xf numFmtId="0" fontId="7" fillId="0" borderId="16" xfId="0" applyFont="1" applyBorder="1" applyAlignment="1" applyProtection="1">
      <alignment horizontal="center" vertical="center"/>
    </xf>
    <xf numFmtId="176" fontId="6" fillId="0" borderId="17" xfId="0" applyNumberFormat="1" applyFont="1" applyBorder="1" applyAlignment="1" applyProtection="1">
      <alignment horizontal="right" vertical="center"/>
    </xf>
    <xf numFmtId="9" fontId="6" fillId="0" borderId="18" xfId="1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tabSelected="1" topLeftCell="A10" workbookViewId="0">
      <selection activeCell="I28" sqref="I28"/>
    </sheetView>
  </sheetViews>
  <sheetFormatPr defaultColWidth="9" defaultRowHeight="15"/>
  <cols>
    <col min="1" max="1" width="39.5" style="3" customWidth="1"/>
    <col min="2" max="2" width="10.375" style="3" customWidth="1"/>
    <col min="3" max="3" width="9.875" style="3" customWidth="1"/>
    <col min="4" max="4" width="10.625" style="4" customWidth="1"/>
    <col min="5" max="18" width="9" style="3"/>
    <col min="19" max="16384" width="9" style="5"/>
  </cols>
  <sheetData>
    <row r="1" ht="13.5" spans="1:18">
      <c r="A1" s="6" t="s">
        <v>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1" customFormat="1" ht="39" customHeight="1" spans="1:4">
      <c r="A2" s="7" t="s">
        <v>1</v>
      </c>
      <c r="B2" s="7"/>
      <c r="C2" s="7"/>
      <c r="D2" s="8"/>
    </row>
    <row r="3" s="2" customFormat="1" ht="16.5" spans="1:4">
      <c r="A3" s="9"/>
      <c r="B3" s="9"/>
      <c r="C3" s="9"/>
      <c r="D3" s="10"/>
    </row>
    <row r="4" s="2" customFormat="1" ht="23.25" customHeight="1" spans="1:4">
      <c r="A4" s="11" t="s">
        <v>2</v>
      </c>
      <c r="B4" s="12" t="s">
        <v>3</v>
      </c>
      <c r="C4" s="13" t="s">
        <v>4</v>
      </c>
      <c r="D4" s="14" t="s">
        <v>5</v>
      </c>
    </row>
    <row r="5" s="2" customFormat="1" ht="23.25" customHeight="1" spans="1:4">
      <c r="A5" s="15"/>
      <c r="B5" s="16"/>
      <c r="C5" s="17"/>
      <c r="D5" s="18"/>
    </row>
    <row r="6" s="2" customFormat="1" ht="30" customHeight="1" spans="1:17">
      <c r="A6" s="19" t="s">
        <v>6</v>
      </c>
      <c r="B6" s="20">
        <v>20000</v>
      </c>
      <c r="C6" s="20">
        <v>47615</v>
      </c>
      <c r="D6" s="21">
        <f>C6/B6</f>
        <v>2.38075</v>
      </c>
      <c r="P6" s="32"/>
      <c r="Q6" s="33"/>
    </row>
    <row r="7" s="2" customFormat="1" ht="30" customHeight="1" spans="1:17">
      <c r="A7" s="22" t="s">
        <v>7</v>
      </c>
      <c r="B7" s="9"/>
      <c r="C7" s="20"/>
      <c r="D7" s="23"/>
      <c r="P7" s="32"/>
      <c r="Q7" s="33"/>
    </row>
    <row r="8" s="2" customFormat="1" ht="30" customHeight="1" spans="1:17">
      <c r="A8" s="22" t="s">
        <v>8</v>
      </c>
      <c r="B8" s="9"/>
      <c r="C8" s="20"/>
      <c r="D8" s="23"/>
      <c r="P8" s="32"/>
      <c r="Q8" s="33"/>
    </row>
    <row r="9" s="2" customFormat="1" ht="30" customHeight="1" spans="1:17">
      <c r="A9" s="22" t="s">
        <v>9</v>
      </c>
      <c r="B9" s="9"/>
      <c r="C9" s="20"/>
      <c r="D9" s="23"/>
      <c r="P9" s="32"/>
      <c r="Q9" s="33"/>
    </row>
    <row r="10" s="2" customFormat="1" ht="30" customHeight="1" spans="1:17">
      <c r="A10" s="22" t="s">
        <v>10</v>
      </c>
      <c r="B10" s="9"/>
      <c r="C10" s="20"/>
      <c r="D10" s="23"/>
      <c r="P10" s="32"/>
      <c r="Q10" s="33"/>
    </row>
    <row r="11" s="2" customFormat="1" ht="30" customHeight="1" spans="1:17">
      <c r="A11" s="22" t="s">
        <v>11</v>
      </c>
      <c r="B11" s="9">
        <v>20000</v>
      </c>
      <c r="C11" s="20">
        <v>47615</v>
      </c>
      <c r="D11" s="21">
        <f>C11/B11</f>
        <v>2.38075</v>
      </c>
      <c r="P11" s="32"/>
      <c r="Q11" s="33"/>
    </row>
    <row r="12" s="2" customFormat="1" ht="30" customHeight="1" spans="1:17">
      <c r="A12" s="22" t="s">
        <v>12</v>
      </c>
      <c r="B12" s="9"/>
      <c r="C12" s="20"/>
      <c r="D12" s="23"/>
      <c r="P12" s="32"/>
      <c r="Q12" s="33"/>
    </row>
    <row r="13" s="2" customFormat="1" ht="30" customHeight="1" spans="1:17">
      <c r="A13" s="22" t="s">
        <v>13</v>
      </c>
      <c r="B13" s="9"/>
      <c r="C13" s="20"/>
      <c r="D13" s="23"/>
      <c r="P13" s="32"/>
      <c r="Q13" s="33"/>
    </row>
    <row r="14" s="2" customFormat="1" ht="30" customHeight="1" spans="1:17">
      <c r="A14" s="22" t="s">
        <v>14</v>
      </c>
      <c r="B14" s="9"/>
      <c r="C14" s="20"/>
      <c r="D14" s="23"/>
      <c r="P14" s="32"/>
      <c r="Q14" s="33"/>
    </row>
    <row r="15" s="2" customFormat="1" ht="30" customHeight="1" spans="1:17">
      <c r="A15" s="22" t="s">
        <v>15</v>
      </c>
      <c r="B15" s="9"/>
      <c r="C15" s="20"/>
      <c r="D15" s="23"/>
      <c r="P15" s="32"/>
      <c r="Q15" s="33"/>
    </row>
    <row r="16" s="2" customFormat="1" ht="30" customHeight="1" spans="1:17">
      <c r="A16" s="22" t="s">
        <v>16</v>
      </c>
      <c r="B16" s="9"/>
      <c r="C16" s="20"/>
      <c r="D16" s="23"/>
      <c r="P16" s="32"/>
      <c r="Q16" s="33"/>
    </row>
    <row r="17" s="2" customFormat="1" ht="30" customHeight="1" spans="1:17">
      <c r="A17" s="22" t="s">
        <v>17</v>
      </c>
      <c r="B17" s="9"/>
      <c r="C17" s="20"/>
      <c r="D17" s="23"/>
      <c r="P17" s="32"/>
      <c r="Q17" s="33"/>
    </row>
    <row r="18" s="2" customFormat="1" ht="30" customHeight="1" spans="1:17">
      <c r="A18" s="22" t="s">
        <v>18</v>
      </c>
      <c r="B18" s="9"/>
      <c r="C18" s="20"/>
      <c r="D18" s="23"/>
      <c r="P18" s="32"/>
      <c r="Q18" s="33"/>
    </row>
    <row r="19" s="2" customFormat="1" ht="30" customHeight="1" spans="1:17">
      <c r="A19" s="22" t="s">
        <v>19</v>
      </c>
      <c r="B19" s="9"/>
      <c r="C19" s="20"/>
      <c r="D19" s="23"/>
      <c r="P19" s="32"/>
      <c r="Q19" s="33"/>
    </row>
    <row r="20" s="2" customFormat="1" ht="30" customHeight="1" spans="1:17">
      <c r="A20" s="22" t="s">
        <v>20</v>
      </c>
      <c r="B20" s="9"/>
      <c r="C20" s="20"/>
      <c r="D20" s="23"/>
      <c r="P20" s="32"/>
      <c r="Q20" s="33"/>
    </row>
    <row r="21" s="2" customFormat="1" ht="30" customHeight="1" spans="1:17">
      <c r="A21" s="24" t="s">
        <v>21</v>
      </c>
      <c r="B21" s="25"/>
      <c r="C21" s="26"/>
      <c r="D21" s="27"/>
      <c r="P21" s="32"/>
      <c r="Q21" s="33"/>
    </row>
    <row r="22" s="2" customFormat="1" ht="30" customHeight="1" spans="1:17">
      <c r="A22" s="28" t="s">
        <v>22</v>
      </c>
      <c r="B22" s="9"/>
      <c r="C22" s="20">
        <f>C24+C25+C23</f>
        <v>164124</v>
      </c>
      <c r="D22" s="23"/>
      <c r="P22" s="32"/>
      <c r="Q22" s="33"/>
    </row>
    <row r="23" s="2" customFormat="1" ht="30" customHeight="1" spans="1:17">
      <c r="A23" s="22" t="s">
        <v>23</v>
      </c>
      <c r="B23" s="9"/>
      <c r="C23" s="20">
        <v>8610</v>
      </c>
      <c r="D23" s="23"/>
      <c r="P23" s="32"/>
      <c r="Q23" s="33"/>
    </row>
    <row r="24" s="2" customFormat="1" ht="30" customHeight="1" spans="1:17">
      <c r="A24" s="22" t="s">
        <v>24</v>
      </c>
      <c r="B24" s="9"/>
      <c r="C24" s="20">
        <v>15314</v>
      </c>
      <c r="D24" s="23"/>
      <c r="P24" s="32"/>
      <c r="Q24" s="33"/>
    </row>
    <row r="25" s="2" customFormat="1" ht="30" customHeight="1" spans="1:17">
      <c r="A25" s="24" t="s">
        <v>25</v>
      </c>
      <c r="B25" s="25"/>
      <c r="C25" s="26">
        <v>140200</v>
      </c>
      <c r="D25" s="27"/>
      <c r="P25" s="32"/>
      <c r="Q25" s="33"/>
    </row>
    <row r="26" ht="30" customHeight="1" spans="1:18">
      <c r="A26" s="29" t="s">
        <v>26</v>
      </c>
      <c r="B26" s="30">
        <f>B22+B6+B24</f>
        <v>20000</v>
      </c>
      <c r="C26" s="30">
        <f>C6+C22</f>
        <v>211739</v>
      </c>
      <c r="D26" s="31">
        <f>C26/B26</f>
        <v>10.58695</v>
      </c>
      <c r="H26" s="3" t="s">
        <v>27</v>
      </c>
      <c r="R26" s="5"/>
    </row>
  </sheetData>
  <mergeCells count="5">
    <mergeCell ref="A2:D2"/>
    <mergeCell ref="A4:A5"/>
    <mergeCell ref="B4:B5"/>
    <mergeCell ref="C4:C5"/>
    <mergeCell ref="D4:D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null,null,东乡县_总收发</dc:creator>
  <cp:lastModifiedBy>Administrator</cp:lastModifiedBy>
  <dcterms:created xsi:type="dcterms:W3CDTF">2016-10-08T08:41:00Z</dcterms:created>
  <cp:lastPrinted>2016-10-08T08:55:00Z</cp:lastPrinted>
  <dcterms:modified xsi:type="dcterms:W3CDTF">2022-10-12T04:57:35Z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7243BCBC38864BF3998AD375FCA58C2B</vt:lpwstr>
  </property>
</Properties>
</file>